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390" yWindow="1005" windowWidth="25320" windowHeight="14385" tabRatio="522" activeTab="2"/>
  </bookViews>
  <sheets>
    <sheet name="Додаток1" sheetId="1" r:id="rId1"/>
    <sheet name="Додаток2 КПК0913111" sheetId="6" r:id="rId2"/>
    <sheet name="Додаток2 КПК0913112" sheetId="7" r:id="rId3"/>
    <sheet name="Додаток3 КПК0913111" sheetId="8" r:id="rId4"/>
  </sheets>
  <definedNames>
    <definedName name="_xlnm.Print_Area" localSheetId="0">Додаток1!$A$1:$BL$46</definedName>
    <definedName name="_xlnm.Print_Area" localSheetId="1">'Додаток2 КПК0913111'!$A$1:$BY$309</definedName>
    <definedName name="_xlnm.Print_Area" localSheetId="2">'Додаток2 КПК0913112'!$A$1:$BY$219</definedName>
    <definedName name="_xlnm.Print_Area" localSheetId="3">'Додаток3 КПК0913111'!$A$1:$BS$54</definedName>
  </definedNames>
  <calcPr calcId="114210"/>
</workbook>
</file>

<file path=xl/calcChain.xml><?xml version="1.0" encoding="utf-8"?>
<calcChain xmlns="http://schemas.openxmlformats.org/spreadsheetml/2006/main">
  <c r="BH197" i="7"/>
  <c r="AT197"/>
  <c r="AJ197"/>
  <c r="BH196"/>
  <c r="AT196"/>
  <c r="AJ196"/>
  <c r="BH195"/>
  <c r="AT195"/>
  <c r="AJ195"/>
  <c r="BH194"/>
  <c r="AT194"/>
  <c r="AJ194"/>
  <c r="BG185"/>
  <c r="AQ185"/>
  <c r="BG184"/>
  <c r="AQ184"/>
  <c r="BG183"/>
  <c r="AQ183"/>
  <c r="BG182"/>
  <c r="AQ182"/>
  <c r="AZ162"/>
  <c r="AK162"/>
  <c r="AZ161"/>
  <c r="AK161"/>
  <c r="BO153"/>
  <c r="AZ153"/>
  <c r="AK153"/>
  <c r="BO152"/>
  <c r="AZ152"/>
  <c r="AK152"/>
  <c r="BD100"/>
  <c r="AJ100"/>
  <c r="BD99"/>
  <c r="AJ99"/>
  <c r="BU91"/>
  <c r="BB91"/>
  <c r="AI91"/>
  <c r="BU90"/>
  <c r="BB90"/>
  <c r="AI90"/>
  <c r="BG80"/>
  <c r="AM80"/>
  <c r="BG72"/>
  <c r="AM72"/>
  <c r="BG71"/>
  <c r="AM71"/>
  <c r="BG70"/>
  <c r="AM70"/>
  <c r="BG69"/>
  <c r="AM69"/>
  <c r="BU61"/>
  <c r="BB61"/>
  <c r="AI61"/>
  <c r="BU53"/>
  <c r="BB53"/>
  <c r="AI53"/>
  <c r="BU52"/>
  <c r="BB52"/>
  <c r="AI52"/>
  <c r="BU51"/>
  <c r="BB51"/>
  <c r="AI51"/>
  <c r="BU50"/>
  <c r="BB50"/>
  <c r="AI50"/>
  <c r="BG40"/>
  <c r="AM40"/>
  <c r="BG39"/>
  <c r="AM39"/>
  <c r="BU31"/>
  <c r="BB31"/>
  <c r="AI31"/>
  <c r="BU30"/>
  <c r="BB30"/>
  <c r="AI30"/>
  <c r="BH271" i="6"/>
  <c r="AT271"/>
  <c r="AJ271"/>
  <c r="BH270"/>
  <c r="AT270"/>
  <c r="AJ270"/>
  <c r="BH269"/>
  <c r="AT269"/>
  <c r="AJ269"/>
  <c r="BH268"/>
  <c r="AT268"/>
  <c r="AJ268"/>
  <c r="BH267"/>
  <c r="AT267"/>
  <c r="AJ267"/>
  <c r="BH266"/>
  <c r="AT266"/>
  <c r="AJ266"/>
  <c r="BH265"/>
  <c r="AT265"/>
  <c r="AJ265"/>
  <c r="BH264"/>
  <c r="AT264"/>
  <c r="AJ264"/>
  <c r="BH263"/>
  <c r="AT263"/>
  <c r="AJ263"/>
  <c r="BH262"/>
  <c r="AT262"/>
  <c r="AJ262"/>
  <c r="BH261"/>
  <c r="AT261"/>
  <c r="AJ261"/>
  <c r="BH260"/>
  <c r="AT260"/>
  <c r="AJ260"/>
  <c r="BH259"/>
  <c r="AT259"/>
  <c r="AJ259"/>
  <c r="BH258"/>
  <c r="AT258"/>
  <c r="AJ258"/>
  <c r="BH257"/>
  <c r="AT257"/>
  <c r="AJ257"/>
  <c r="BG248"/>
  <c r="AQ248"/>
  <c r="BG247"/>
  <c r="AQ247"/>
  <c r="BG246"/>
  <c r="AQ246"/>
  <c r="BG245"/>
  <c r="AQ245"/>
  <c r="BG244"/>
  <c r="AQ244"/>
  <c r="BG243"/>
  <c r="AQ243"/>
  <c r="BG242"/>
  <c r="AQ242"/>
  <c r="BG241"/>
  <c r="AQ241"/>
  <c r="BG240"/>
  <c r="AQ240"/>
  <c r="BG239"/>
  <c r="AQ239"/>
  <c r="BG238"/>
  <c r="AQ238"/>
  <c r="BG237"/>
  <c r="AQ237"/>
  <c r="BG236"/>
  <c r="AQ236"/>
  <c r="BG235"/>
  <c r="AQ235"/>
  <c r="BG234"/>
  <c r="AQ234"/>
  <c r="BG233"/>
  <c r="AQ233"/>
  <c r="AZ210"/>
  <c r="AK210"/>
  <c r="BO202"/>
  <c r="AZ202"/>
  <c r="AK202"/>
  <c r="BD123"/>
  <c r="AJ123"/>
  <c r="BD122"/>
  <c r="AJ122"/>
  <c r="BD121"/>
  <c r="AJ121"/>
  <c r="BD120"/>
  <c r="AJ120"/>
  <c r="BD119"/>
  <c r="AJ119"/>
  <c r="BD118"/>
  <c r="AJ118"/>
  <c r="BU110"/>
  <c r="BB110"/>
  <c r="AI110"/>
  <c r="BU109"/>
  <c r="BB109"/>
  <c r="AI109"/>
  <c r="BU108"/>
  <c r="BB108"/>
  <c r="AI108"/>
  <c r="BU107"/>
  <c r="BB107"/>
  <c r="AI107"/>
  <c r="BU106"/>
  <c r="BB106"/>
  <c r="AI106"/>
  <c r="BU105"/>
  <c r="BB105"/>
  <c r="AI105"/>
  <c r="BG95"/>
  <c r="AM95"/>
  <c r="BG87"/>
  <c r="AM87"/>
  <c r="BG86"/>
  <c r="AM86"/>
  <c r="BU78"/>
  <c r="BB78"/>
  <c r="AI78"/>
  <c r="BU70"/>
  <c r="BB70"/>
  <c r="AI70"/>
  <c r="BU69"/>
  <c r="BB69"/>
  <c r="AI69"/>
  <c r="BU68"/>
  <c r="BB68"/>
  <c r="AI68"/>
  <c r="BU67"/>
  <c r="BB67"/>
  <c r="AI67"/>
  <c r="BU66"/>
  <c r="BB66"/>
  <c r="AI66"/>
  <c r="BU65"/>
  <c r="BB65"/>
  <c r="AI65"/>
  <c r="BU64"/>
  <c r="BB64"/>
  <c r="AI64"/>
  <c r="BU63"/>
  <c r="BB63"/>
  <c r="AI63"/>
  <c r="BU62"/>
  <c r="BB62"/>
  <c r="AI62"/>
  <c r="BU61"/>
  <c r="BB61"/>
  <c r="AI61"/>
  <c r="BU60"/>
  <c r="BB60"/>
  <c r="AI60"/>
  <c r="BU59"/>
  <c r="BB59"/>
  <c r="AI59"/>
  <c r="BU58"/>
  <c r="BB58"/>
  <c r="AI58"/>
  <c r="BU57"/>
  <c r="BB57"/>
  <c r="AI57"/>
  <c r="BU56"/>
  <c r="BB56"/>
  <c r="AI56"/>
  <c r="BU55"/>
  <c r="BB55"/>
  <c r="AI55"/>
  <c r="BU54"/>
  <c r="BB54"/>
  <c r="AI54"/>
  <c r="BG44"/>
  <c r="AM44"/>
  <c r="BG43"/>
  <c r="AM43"/>
  <c r="BG42"/>
  <c r="AM42"/>
  <c r="BG41"/>
  <c r="AM41"/>
  <c r="BU33"/>
  <c r="BB33"/>
  <c r="AI33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<sst xmlns="http://schemas.openxmlformats.org/spreadsheetml/2006/main" count="1716" uniqueCount="372">
  <si>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</si>
  <si>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</si>
  <si>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</si>
  <si>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</si>
  <si>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</si>
  <si>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</si>
  <si>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</si>
  <si>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</si>
  <si>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</si>
  <si>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</si>
  <si>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</si>
  <si>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</si>
  <si>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</si>
  <si>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</si>
  <si>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</si>
  <si>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</si>
  <si>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</si>
  <si>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</si>
  <si>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</si>
  <si>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</si>
  <si>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</si>
  <si>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</si>
  <si>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індикативні прогнозні показники</t>
  </si>
  <si>
    <t>kpk</t>
  </si>
  <si>
    <t>kpk_name</t>
  </si>
  <si>
    <t>p1.3</t>
  </si>
  <si>
    <t>s1.3</t>
  </si>
  <si>
    <t>p1.4</t>
  </si>
  <si>
    <t>s1.4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</si>
  <si>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</si>
  <si>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</si>
  <si>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</si>
  <si>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</si>
  <si>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</si>
  <si>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</si>
  <si>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</si>
  <si>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</si>
  <si>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</si>
  <si>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</si>
  <si>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</si>
  <si>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</si>
  <si>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</si>
  <si>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</si>
  <si>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</si>
  <si>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</si>
  <si>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</si>
  <si>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</si>
  <si>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</si>
  <si>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</si>
  <si>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</si>
  <si>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</si>
  <si>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</si>
  <si>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</si>
  <si>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</si>
  <si>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</si>
  <si>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</si>
  <si>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</si>
  <si>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</si>
  <si>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</si>
  <si>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</si>
  <si>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</si>
  <si>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</si>
  <si>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</si>
  <si>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</si>
  <si>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</si>
  <si>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</si>
  <si>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</si>
  <si>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</si>
  <si>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</si>
  <si>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</si>
  <si>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</si>
  <si>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</si>
  <si>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y1</t>
  </si>
  <si>
    <t>y2</t>
  </si>
  <si>
    <t>y3</t>
  </si>
  <si>
    <t>y4</t>
  </si>
  <si>
    <t>y5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</si>
  <si>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</si>
  <si>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</si>
  <si>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</si>
  <si>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</si>
  <si>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</si>
  <si>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</si>
  <si>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</si>
  <si>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</si>
  <si>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</si>
  <si>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</si>
  <si>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</si>
  <si>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</si>
  <si>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</si>
  <si>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</si>
  <si>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</si>
  <si>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</si>
  <si>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</si>
  <si>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</si>
  <si>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</si>
  <si>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</si>
  <si>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</si>
  <si>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</si>
  <si>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</si>
  <si>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</si>
  <si>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</si>
  <si>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</si>
  <si>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</si>
  <si>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</si>
  <si>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</si>
  <si>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</si>
  <si>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</si>
  <si>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</si>
  <si>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</si>
  <si>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>obgrunt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</si>
  <si>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</si>
  <si>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</si>
  <si>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</si>
  <si>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</si>
  <si>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</si>
  <si>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</si>
  <si>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</si>
  <si>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</si>
  <si>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</si>
  <si>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</si>
  <si>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необхідно додатково (+)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</si>
  <si>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</si>
  <si>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</si>
  <si>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</si>
  <si>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</si>
  <si>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</si>
  <si>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</si>
  <si>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all_kod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</si>
  <si>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</si>
  <si>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</si>
  <si>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</si>
  <si>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</si>
  <si>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</si>
  <si>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</si>
  <si>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</si>
  <si>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</si>
  <si>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</si>
  <si>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</si>
  <si>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</si>
  <si>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Функціональної класифікації видатків та кредитування бюджету</t>
  </si>
  <si>
    <t>kfk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</si>
  <si>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</si>
  <si>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</si>
  <si>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</si>
  <si>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</si>
  <si>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</si>
  <si>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</si>
  <si>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</si>
  <si>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</si>
  <si>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</si>
  <si>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</si>
  <si>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</si>
  <si>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</si>
  <si>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</si>
  <si>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</si>
  <si>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</si>
  <si>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</si>
  <si>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</si>
  <si>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</si>
  <si>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</si>
  <si>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</si>
  <si>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</si>
  <si>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</si>
  <si>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</si>
  <si>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</si>
  <si>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</si>
  <si>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</si>
  <si>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</si>
  <si>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</si>
  <si>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</si>
  <si>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</si>
  <si>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</si>
  <si>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</si>
  <si>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4. Додаткові витрати місцевого бюджету: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</si>
  <si>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</si>
  <si>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</si>
  <si>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</si>
  <si>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</si>
  <si>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</si>
  <si>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</si>
  <si>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</si>
  <si>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</si>
  <si>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</si>
  <si>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</si>
  <si>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</si>
  <si>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Вжиті заходи щодо погашення заборгованості</t>
  </si>
  <si>
    <t>2. Мета діяльності головного розпорядника коштів місцевого бюджету.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</si>
  <si>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</si>
  <si>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</si>
  <si>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</si>
  <si>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</si>
  <si>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id_cil</t>
  </si>
  <si>
    <t>(код за ЄДРПОУ)</t>
  </si>
  <si>
    <t>(код бюджету)</t>
  </si>
  <si>
    <t>1.</t>
  </si>
  <si>
    <t>p1.2</t>
  </si>
  <si>
    <t>s1.2</t>
  </si>
  <si>
    <t>ktkvmb</t>
  </si>
  <si>
    <t>Найменування показника результату</t>
  </si>
  <si>
    <t>name_cil_rez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</si>
  <si>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</si>
  <si>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</si>
  <si>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Код Програмної класифікації видатків та кредитування місцевого бюджету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</si>
  <si>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</si>
  <si>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</si>
  <si>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</si>
  <si>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</si>
  <si>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</si>
  <si>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</si>
  <si>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</si>
  <si>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ЗАТВЕРДЖЕНО
Наказ Міністерства фінансів України
від 07 серпня 2019 року № 336</t>
  </si>
  <si>
    <t xml:space="preserve">  </t>
  </si>
  <si>
    <t>formula=IF(ISNUMBER(RC[-14]),RC[-14],0)+IF(ISNUMBER(RC[-9]),RC[-9],0)</t>
  </si>
  <si>
    <t>formula=IF(ISNUMBER(RC[-15]),RC[-15],0)+IF(ISNUMBER(RC[-10]),RC[-10],0)</t>
  </si>
  <si>
    <t>Ціль державної політики № 1 - Забезпечення надання соціальних послуг дітям (хлопцям та дівчатам), які опинились у складних життєвих обставинах підтримка функціонування дитячих будинків сімейного типу та прийомних сімей</t>
  </si>
  <si>
    <t>A15:BL15</t>
  </si>
  <si>
    <t>кількість соціальних послуг, наданих центром при тривалому (стаціонарному) перебуванні</t>
  </si>
  <si>
    <t>од.</t>
  </si>
  <si>
    <t>кількість соціальних послуг, наданих центром при денному перебуванні</t>
  </si>
  <si>
    <t>Ціль державної політики № 2 - Забезпечення соціально-правового захисту дітей (хлопців та дівчат)</t>
  </si>
  <si>
    <t>A18:BL18</t>
  </si>
  <si>
    <t>кількість регіональних заходів державної політики з питань дітей</t>
  </si>
  <si>
    <t>0910000</t>
  </si>
  <si>
    <t>Служба у справах дiтей Чернiгiвської обласної державної адмiнiстрацiї</t>
  </si>
  <si>
    <t>0913111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</si>
  <si>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</si>
  <si>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1040</t>
  </si>
  <si>
    <t>0913112</t>
  </si>
  <si>
    <t>Заходи державної політики з питань дітей та їх соціального захисту</t>
  </si>
  <si>
    <t xml:space="preserve"> </t>
  </si>
  <si>
    <t>Створення належних умов для забезпечення реалізації права кожної дитини на виховання в сімейному середовищі, попередження дитячої бездоглядності, безпритульності та соціального сирітства.</t>
  </si>
  <si>
    <t>(0)(9)</t>
  </si>
  <si>
    <t>Служба у справах дітей Чернiгiвської ОДА</t>
  </si>
  <si>
    <t>Керівник установи</t>
  </si>
  <si>
    <t>Керівник фінансової служби</t>
  </si>
  <si>
    <t>25851319</t>
  </si>
  <si>
    <t>2510000000</t>
  </si>
  <si>
    <t>(грн)</t>
  </si>
  <si>
    <t>2022 рік (звіт)</t>
  </si>
  <si>
    <t>2023 рік (затверджено)</t>
  </si>
  <si>
    <t>2024 рік (проект)</t>
  </si>
  <si>
    <t>2025 рік (прогноз)</t>
  </si>
  <si>
    <t>БЮДЖЕТНИЙ ЗАПИТ НА 2024-2026  РОКИ загальний (Форма 2024-1)</t>
  </si>
  <si>
    <t>2026 рік (прогноз)</t>
  </si>
  <si>
    <t>4. Розподіл граничних показників видатків бюджету та надання кредитів з бюджету загального фонду місцевого бюджету на 2022 - 2026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</si>
  <si>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2022 - 2026 роки за бюджетними програмами: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</si>
  <si>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</si>
  <si>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</si>
  <si>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</si>
  <si>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Благодійні внески, гранти та дарунки 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</si>
  <si>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</si>
  <si>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</si>
  <si>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</si>
  <si>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</si>
  <si>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</si>
  <si>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</si>
  <si>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</si>
  <si>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</si>
  <si>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</si>
  <si>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</si>
  <si>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</si>
  <si>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</si>
  <si>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</si>
  <si>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виплати населенню</t>
  </si>
  <si>
    <t>Інші поточні видатки</t>
  </si>
  <si>
    <t>Капітальний ремонт інших об`єктів</t>
  </si>
  <si>
    <t>Забезпечення вихованців закладів медикаментами відповідно до чинного законодавства</t>
  </si>
  <si>
    <t>Організація харчування вихованців центрів, згідно затверджених норм</t>
  </si>
  <si>
    <t>Погашення кредиторської заборговасті  за минулі роки</t>
  </si>
  <si>
    <t>Придбання предметів та матеріалів довгострокового користування</t>
  </si>
  <si>
    <t>Створення належних умов для функціонування закладу, для діяльності працівників</t>
  </si>
  <si>
    <t>затрат</t>
  </si>
  <si>
    <t xml:space="preserve">formula=RC[-16]+RC[-8]                          </t>
  </si>
  <si>
    <t>кількість центрів соціально-психологічної реабілітації для дітей</t>
  </si>
  <si>
    <t>звітність,  1-Центри</t>
  </si>
  <si>
    <t>кількість штатних працівників у центрах соціально-психологічної реабілітації для дітей</t>
  </si>
  <si>
    <t>осіб</t>
  </si>
  <si>
    <t>кількість місць у центрах соціально-психологічної реабілітації для дітей</t>
  </si>
  <si>
    <t>продукту</t>
  </si>
  <si>
    <t>кількість осіб, які перебували протягом року у центрах соціально-психологічної реабілітації для дітей при тривалому (стаціонарному) перебуванні</t>
  </si>
  <si>
    <t>ефективності</t>
  </si>
  <si>
    <t>середньорічні витрати на одне місце в центрах соціально-психологічної реабілітації для дітей</t>
  </si>
  <si>
    <t>грн.</t>
  </si>
  <si>
    <t>звітність,  1-Центри, форма 2 м</t>
  </si>
  <si>
    <t>середньомісячна заробітна плата працівників центрів соціально-психологічної реабілітації для дітей</t>
  </si>
  <si>
    <t>якості</t>
  </si>
  <si>
    <t>кількість дітей, позбавлених батьківського піклування, повернутих в сім`ї протягом року</t>
  </si>
  <si>
    <t>відсоток дітей, яким були забезпечені належними житлово-побутовими і психолого-педагогічними умовами для забезпечення нормальної життєдіяльності</t>
  </si>
  <si>
    <t>відс.</t>
  </si>
  <si>
    <t>відсоток дітей, які отримали психологічні, соціально-педагогічні, юридичні, соціально-економічні та інформаційні послуги протягом року</t>
  </si>
  <si>
    <t>Обов’язкові виплати, у тому числі:</t>
  </si>
  <si>
    <t>посадовий оклад</t>
  </si>
  <si>
    <t>доплати</t>
  </si>
  <si>
    <t>Матеріальна допомога, у тому числі:</t>
  </si>
  <si>
    <t>на оздоровлення при наданні щорічної відпустки</t>
  </si>
  <si>
    <t>Виплати, що носять необов’язковий (стимулюючий) характер, у тому числі:</t>
  </si>
  <si>
    <t>надбавки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</si>
  <si>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</si>
  <si>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</si>
  <si>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</si>
  <si>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Забезпечення надання соціальних послуг дітям, які опинились у складних життєвих обставинах, та забезпечення соціально-правового захисту дітей</t>
  </si>
  <si>
    <t xml:space="preserve"> Запобігання дитячій бездоглядності та безпритульності дітей (хлопчиків/дівчаток); _x000D_
Удосконалення процесу реабілітації бездоглядних та безпритульних дітей (хлопчиків/дівчаток) та їхніх сімей, дітей, які опинилися у складних життєвих обставинах; _x000D_
Розвиток сімейних форм виховання дітей-сиріт та дітей, позбавлених батьківського піклування (хлопчиків/дівчаток) (усиновлення, опіка, піклування, створення дитячих будинків сімейного типу, прийомних сімей); _x000D_
Погашення кредиторської заборгованості, зареєстрованої в органах казначейської служби станом на 01.01.2022р.; _x000D_
Надання притулками для дітей соціальних послуг та послуг з тимчасового перебування дітям віком від 3 до 18 років, які опинились в складних життєвих обставинах; _x000D_
Надання дітям віком від 3 до 18 років, які опинились у складних життєвих обставинах, комплексної соціальної, психологічної, педагогічної, медичної, правової та інших видів допомоги центрами соціально-психологічної реабілітації дітей; _x000D_
Надання соціальними гуртожитками послуг дітям-сиротам та дітям, позбавленим батьківського піклування, віком від 15 до 18 років, а також особам з числа дітей-сиріт та дітей, позбавлених батьківського піклування, віком від 18 до 23 років з тимчасового</t>
  </si>
  <si>
    <t>Закон України  "Про органи і служби у справах дітей та спеціальні установи для дітей"_x000D_
Закон України "Про Загальнодержавну програму " Національний  план дій щодо реалізації Конвенції ООН про права дитини"</t>
  </si>
  <si>
    <t>1) кредиторська заборгованість місцевого бюджету у 2022 році:</t>
  </si>
  <si>
    <t>Дебіторська заборгованість на 01.01.2022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</si>
  <si>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</si>
  <si>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</si>
  <si>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</si>
  <si>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</si>
  <si>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</si>
  <si>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</si>
  <si>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</si>
  <si>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</si>
  <si>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</si>
  <si>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</si>
  <si>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</si>
  <si>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</si>
  <si>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</si>
  <si>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</si>
  <si>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</si>
  <si>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</si>
  <si>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</si>
  <si>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</si>
  <si>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</si>
  <si>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</si>
  <si>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</si>
  <si>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</si>
  <si>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</si>
  <si>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</si>
  <si>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</si>
  <si>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</si>
  <si>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</si>
  <si>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</si>
  <si>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</si>
  <si>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(0)(9)(1)(3)(1)(1)(1)</t>
  </si>
  <si>
    <t>(3)(1)(1)(1)</t>
  </si>
  <si>
    <t>(1)(0)(4)(0)</t>
  </si>
  <si>
    <t>(0)(9)(1)</t>
  </si>
  <si>
    <t>Проведення заходів державної політики з питань дітей та їх соціального захисту, передбачених "Програмою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2022-2026 роки</t>
  </si>
  <si>
    <t>кількість регіональних заходів державної політики з питань дітей (хлопчиків/дівчаток)</t>
  </si>
  <si>
    <t>звітність</t>
  </si>
  <si>
    <t>кількість учасників регіональних заходів державної політики з питань дітей (хлопчиків/дівчаток)</t>
  </si>
  <si>
    <t>кількість дітей-сиріт та дітей, позбавлених батьківського піклування (хлопчиків/дівчаток), влаштованих у прийомні сім`ї та дитячі будинки сімейного типу</t>
  </si>
  <si>
    <t>середні витрати на забезпечення участі у регіональних заходах державної політики з питань дітей (хлопчиків/дівчаток) одного учасника</t>
  </si>
  <si>
    <t>середні витрати на проведення одного регіонального заходу державної політики з питань дітей (хлопчиків/дівчаток)</t>
  </si>
  <si>
    <t>динаміка дітей (хлопчиків/дівчаток), охоплених регіональними заходами державної політики з питань дітей, порівняно з минулим роком</t>
  </si>
  <si>
    <t>питома вага дітей (хлопчиків/дівчаток), охоплених заходами, до кількості дітей, що перебувають на обліку служби у справах дітей</t>
  </si>
  <si>
    <t>Обласна 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2022-2026 роки</t>
  </si>
  <si>
    <t>рішення шостої сесії обласної ради восьмого скликання 22 жовтня 2021 року № 3-6/VІІІ</t>
  </si>
  <si>
    <t>Забезпечення ефективного виконання на території області державної політики у сфері захисту прав дітей, створення належних умов для реалізації права кожної дитини на виховання в сімейному середовищі, попередження дитячої бездоглядності, безпритульності та соціального сирітства</t>
  </si>
  <si>
    <t>(0)(9)(1)(3)(1)(1)(2)</t>
  </si>
  <si>
    <t>(3)(1)(1)(2)</t>
  </si>
  <si>
    <t>-капітальний ремонт системи електроживлення в будівлі Центру соціально-психологічної реабілітації дітей 1 268,4 тис.грн.;_x000D_
-капітальний ремонт та утеплення фасаду будівлі 5 772,6 тис.грн.</t>
  </si>
  <si>
    <t>1) додаткові витрати на 2024 рік за бюджетними програмами:</t>
  </si>
  <si>
    <t>Обґрунтування необхідності додаткових коштів на 2024 рік</t>
  </si>
  <si>
    <t>2024 рік (проект) в межах доведених граничних обсягів</t>
  </si>
  <si>
    <t>2024 рік (проект) зміни у разі передбачення додаткових коштів</t>
  </si>
  <si>
    <t>Наслідки у разі, якщо додаткові кошти не будуть передбачені у 2024 році, та альтернативні заходи, яких необхідно вжити для забезпечення виконання бюджетної програми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</si>
  <si>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</si>
  <si>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</si>
  <si>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БЮДЖЕТНИЙ ЗАПИТ НА 2024 – 2026 РОКИ додатковий (Форма 2024-3)</t>
  </si>
  <si>
    <t>2) додаткові витрати на 2025 - 2026  роки за бюджетними програмами:</t>
  </si>
  <si>
    <t>Обґрунтування необхідності додаткових коштів  на 2025 - 2026 роки</t>
  </si>
  <si>
    <t>2026 рік (прогноз) в межах доведених індикативних прогнозних показників</t>
  </si>
  <si>
    <t>2026 рік (прогноз) зміни у разі передбачення додаткових коштів</t>
  </si>
  <si>
    <t>Наслідки у разі, якщо додаткові кошти не будуть передбачені у 2025-2026 роках, та альтернативні заходи, яких необхідно вжити для забезпечення виконання бюджетної програми</t>
  </si>
  <si>
    <t>Людмила ЗЕЛЕНЬКО</t>
  </si>
  <si>
    <t>Ірина МАРЧУК</t>
  </si>
  <si>
    <t xml:space="preserve">ЗАТВЕРДЖЕНО
Наказ Міністерства фінансів України від 17 липня 2015 року № 648
(у редакції наказу Міністерства фінансів України  від 17 липня                                             2018 року № 617)                                                  </t>
  </si>
  <si>
    <t>Запобігання дитячій бездоглядності та безпритульності дітей (хлопчиків/дівчаток);
Удосконалення процесу реабілітації бездоглядних та безпритульних дітей  (хлопчиків/дівчаток) та їхніх сімей, дітей (хлопчиків/дівчаток), які опинилися у складних життєвих обставинах; 
Розвиток сімейних форм виховання дітей-сиріт та дітей, позбавлених батьківського піклування (хлопчиків/дівчаток)  (усиновлення, опіка, піклування, створення дитячих будинків сімейного типу, прийомних сімей)</t>
  </si>
  <si>
    <t>-  Закон України  "Про органи і служби у справах дітей та спеціальні установи для дітей";
- Рішення сьомої сесії сьомого скликання обласної ради від 22.10.2021 року № 3-6/VІII "Про обласну Програму 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2022-2026 роки "</t>
  </si>
</sst>
</file>

<file path=xl/styles.xml><?xml version="1.0" encoding="utf-8"?>
<styleSheet xmlns="http://schemas.openxmlformats.org/spreadsheetml/2006/main">
  <numFmts count="1">
    <numFmt numFmtId="164" formatCode="#0.00"/>
  </numFmts>
  <fonts count="2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12"/>
      <name val="Times New Roman CYR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b/>
      <sz val="12"/>
      <name val="Times New Roman"/>
      <family val="1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6" fillId="0" borderId="0" xfId="0" applyFont="1" applyBorder="1" applyAlignment="1"/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quotePrefix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6" xfId="0" quotePrefix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5" fillId="0" borderId="2" xfId="0" quotePrefix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6" xfId="0" quotePrefix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23" fillId="0" borderId="0" xfId="0" quotePrefix="1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21" fillId="0" borderId="4" xfId="0" quotePrefix="1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5" fillId="0" borderId="4" xfId="0" quotePrefix="1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right" vertical="center" wrapText="1"/>
    </xf>
    <xf numFmtId="0" fontId="5" fillId="0" borderId="6" xfId="0" applyNumberFormat="1" applyFont="1" applyBorder="1" applyAlignment="1">
      <alignment horizontal="right" vertical="center" wrapText="1"/>
    </xf>
    <xf numFmtId="0" fontId="0" fillId="0" borderId="6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3" xfId="0" applyBorder="1"/>
    <xf numFmtId="0" fontId="0" fillId="0" borderId="1" xfId="0" applyBorder="1"/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20" fillId="0" borderId="2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5" fillId="0" borderId="6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26" fillId="0" borderId="0" xfId="0" quotePrefix="1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3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6" xfId="0" applyNumberFormat="1" applyFont="1" applyBorder="1" applyAlignment="1">
      <alignment horizontal="right" vertic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3" fontId="1" fillId="0" borderId="6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/>
    </xf>
    <xf numFmtId="3" fontId="5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B47"/>
  <sheetViews>
    <sheetView topLeftCell="A22" zoomScaleNormal="100" workbookViewId="0">
      <selection activeCell="A31" sqref="A31"/>
    </sheetView>
  </sheetViews>
  <sheetFormatPr defaultRowHeight="12.75"/>
  <cols>
    <col min="1" max="64" width="2.85546875" customWidth="1"/>
    <col min="79" max="79" width="4.140625" hidden="1" customWidth="1"/>
  </cols>
  <sheetData>
    <row r="1" spans="1:80" ht="34.5" customHeight="1">
      <c r="BA1" s="73" t="s">
        <v>211</v>
      </c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80">
      <c r="BA2" s="26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</row>
    <row r="3" spans="1:80" ht="14.25" customHeight="1">
      <c r="A3" s="77" t="s">
        <v>243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5" spans="1:80" ht="23.25" customHeight="1">
      <c r="A5" s="15" t="s">
        <v>195</v>
      </c>
      <c r="B5" s="81" t="s">
        <v>224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12"/>
      <c r="AH5" s="85" t="s">
        <v>232</v>
      </c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12"/>
      <c r="AT5" s="12"/>
      <c r="AU5" s="84" t="s">
        <v>236</v>
      </c>
      <c r="AV5" s="85"/>
      <c r="AW5" s="85"/>
      <c r="AX5" s="85"/>
      <c r="AY5" s="85"/>
      <c r="AZ5" s="85"/>
      <c r="BA5" s="85"/>
      <c r="BB5" s="85"/>
      <c r="BC5" s="12"/>
      <c r="BD5" s="12"/>
      <c r="BE5" s="84" t="s">
        <v>237</v>
      </c>
      <c r="BF5" s="85"/>
      <c r="BG5" s="85"/>
      <c r="BH5" s="85"/>
      <c r="BI5" s="85"/>
      <c r="BJ5" s="85"/>
      <c r="BK5" s="85"/>
      <c r="BL5" s="85"/>
    </row>
    <row r="6" spans="1:80" s="11" customFormat="1" ht="24.75" customHeight="1">
      <c r="A6" s="55" t="s">
        <v>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10"/>
      <c r="AH6" s="80" t="s">
        <v>202</v>
      </c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10"/>
      <c r="AT6" s="10"/>
      <c r="AU6" s="80" t="s">
        <v>193</v>
      </c>
      <c r="AV6" s="80"/>
      <c r="AW6" s="80"/>
      <c r="AX6" s="80"/>
      <c r="AY6" s="80"/>
      <c r="AZ6" s="80"/>
      <c r="BA6" s="80"/>
      <c r="BB6" s="80"/>
      <c r="BC6" s="10"/>
      <c r="BD6" s="10"/>
      <c r="BE6" s="80" t="s">
        <v>194</v>
      </c>
      <c r="BF6" s="80"/>
      <c r="BG6" s="80"/>
      <c r="BH6" s="80"/>
      <c r="BI6" s="80"/>
      <c r="BJ6" s="80"/>
      <c r="BK6" s="80"/>
      <c r="BL6" s="80"/>
    </row>
    <row r="7" spans="1:80" ht="9" customHeight="1"/>
    <row r="8" spans="1:80" ht="21" customHeight="1">
      <c r="A8" s="76" t="s">
        <v>187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</row>
    <row r="9" spans="1:80" ht="39" customHeight="1">
      <c r="A9" s="78" t="s">
        <v>231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80">
      <c r="A10" s="83" t="s">
        <v>188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</row>
    <row r="11" spans="1:80" ht="15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</row>
    <row r="12" spans="1:80" ht="37.5" customHeight="1">
      <c r="A12" s="64" t="s">
        <v>199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6"/>
      <c r="X12" s="64" t="s">
        <v>9</v>
      </c>
      <c r="Y12" s="65"/>
      <c r="Z12" s="65"/>
      <c r="AA12" s="65"/>
      <c r="AB12" s="65"/>
      <c r="AC12" s="65"/>
      <c r="AD12" s="65"/>
      <c r="AE12" s="65"/>
      <c r="AF12" s="65"/>
      <c r="AG12" s="65"/>
      <c r="AH12" s="66"/>
      <c r="AI12" s="54" t="s">
        <v>239</v>
      </c>
      <c r="AJ12" s="54"/>
      <c r="AK12" s="54"/>
      <c r="AL12" s="54"/>
      <c r="AM12" s="54"/>
      <c r="AN12" s="54"/>
      <c r="AO12" s="54" t="s">
        <v>240</v>
      </c>
      <c r="AP12" s="54"/>
      <c r="AQ12" s="54"/>
      <c r="AR12" s="54"/>
      <c r="AS12" s="54"/>
      <c r="AT12" s="54"/>
      <c r="AU12" s="54" t="s">
        <v>241</v>
      </c>
      <c r="AV12" s="54"/>
      <c r="AW12" s="54"/>
      <c r="AX12" s="54"/>
      <c r="AY12" s="54"/>
      <c r="AZ12" s="54"/>
      <c r="BA12" s="54" t="s">
        <v>242</v>
      </c>
      <c r="BB12" s="54"/>
      <c r="BC12" s="54"/>
      <c r="BD12" s="54"/>
      <c r="BE12" s="54"/>
      <c r="BF12" s="54"/>
      <c r="BG12" s="54" t="s">
        <v>244</v>
      </c>
      <c r="BH12" s="54"/>
      <c r="BI12" s="54"/>
      <c r="BJ12" s="54"/>
      <c r="BK12" s="54"/>
      <c r="BL12" s="54"/>
    </row>
    <row r="13" spans="1:80" ht="15" customHeight="1">
      <c r="A13" s="67">
        <v>1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9"/>
      <c r="X13" s="67">
        <v>2</v>
      </c>
      <c r="Y13" s="68"/>
      <c r="Z13" s="68"/>
      <c r="AA13" s="68"/>
      <c r="AB13" s="68"/>
      <c r="AC13" s="68"/>
      <c r="AD13" s="68"/>
      <c r="AE13" s="68"/>
      <c r="AF13" s="68"/>
      <c r="AG13" s="68"/>
      <c r="AH13" s="69"/>
      <c r="AI13" s="57">
        <v>3</v>
      </c>
      <c r="AJ13" s="57"/>
      <c r="AK13" s="57"/>
      <c r="AL13" s="57"/>
      <c r="AM13" s="57"/>
      <c r="AN13" s="57"/>
      <c r="AO13" s="57">
        <v>4</v>
      </c>
      <c r="AP13" s="57"/>
      <c r="AQ13" s="57"/>
      <c r="AR13" s="57"/>
      <c r="AS13" s="57"/>
      <c r="AT13" s="57"/>
      <c r="AU13" s="57">
        <v>5</v>
      </c>
      <c r="AV13" s="57"/>
      <c r="AW13" s="57"/>
      <c r="AX13" s="57"/>
      <c r="AY13" s="57"/>
      <c r="AZ13" s="57"/>
      <c r="BA13" s="57">
        <v>6</v>
      </c>
      <c r="BB13" s="57"/>
      <c r="BC13" s="57"/>
      <c r="BD13" s="57"/>
      <c r="BE13" s="57"/>
      <c r="BF13" s="57"/>
      <c r="BG13" s="57">
        <v>7</v>
      </c>
      <c r="BH13" s="57"/>
      <c r="BI13" s="57"/>
      <c r="BJ13" s="57"/>
      <c r="BK13" s="57"/>
      <c r="BL13" s="57"/>
    </row>
    <row r="14" spans="1:80" hidden="1">
      <c r="A14" s="70" t="s">
        <v>200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2"/>
      <c r="X14" s="70" t="s">
        <v>91</v>
      </c>
      <c r="Y14" s="71"/>
      <c r="Z14" s="71"/>
      <c r="AA14" s="71"/>
      <c r="AB14" s="71"/>
      <c r="AC14" s="71"/>
      <c r="AD14" s="71"/>
      <c r="AE14" s="71"/>
      <c r="AF14" s="71"/>
      <c r="AG14" s="71"/>
      <c r="AH14" s="72"/>
      <c r="AI14" s="53" t="s">
        <v>72</v>
      </c>
      <c r="AJ14" s="53"/>
      <c r="AK14" s="53"/>
      <c r="AL14" s="53"/>
      <c r="AM14" s="53"/>
      <c r="AN14" s="53"/>
      <c r="AO14" s="53" t="s">
        <v>73</v>
      </c>
      <c r="AP14" s="53"/>
      <c r="AQ14" s="53"/>
      <c r="AR14" s="53"/>
      <c r="AS14" s="53"/>
      <c r="AT14" s="53"/>
      <c r="AU14" s="53" t="s">
        <v>74</v>
      </c>
      <c r="AV14" s="53"/>
      <c r="AW14" s="53"/>
      <c r="AX14" s="53"/>
      <c r="AY14" s="53"/>
      <c r="AZ14" s="53"/>
      <c r="BA14" s="53" t="s">
        <v>75</v>
      </c>
      <c r="BB14" s="53"/>
      <c r="BC14" s="53"/>
      <c r="BD14" s="53"/>
      <c r="BE14" s="53"/>
      <c r="BF14" s="53"/>
      <c r="BG14" s="53" t="s">
        <v>76</v>
      </c>
      <c r="BH14" s="53"/>
      <c r="BI14" s="53"/>
      <c r="BJ14" s="53"/>
      <c r="BK14" s="53"/>
      <c r="BL14" s="53"/>
      <c r="CA14" t="s">
        <v>196</v>
      </c>
    </row>
    <row r="15" spans="1:80" s="7" customFormat="1" ht="35.25" customHeight="1">
      <c r="A15" s="44" t="s">
        <v>215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1"/>
      <c r="CA15" s="7" t="s">
        <v>197</v>
      </c>
      <c r="CB15" s="31" t="s">
        <v>216</v>
      </c>
    </row>
    <row r="16" spans="1:80" s="32" customFormat="1" ht="30" customHeight="1">
      <c r="A16" s="47" t="s">
        <v>217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9"/>
      <c r="X16" s="38" t="s">
        <v>218</v>
      </c>
      <c r="Y16" s="34"/>
      <c r="Z16" s="34"/>
      <c r="AA16" s="34"/>
      <c r="AB16" s="34"/>
      <c r="AC16" s="34"/>
      <c r="AD16" s="34"/>
      <c r="AE16" s="34"/>
      <c r="AF16" s="34"/>
      <c r="AG16" s="34"/>
      <c r="AH16" s="35"/>
      <c r="AI16" s="50">
        <v>171</v>
      </c>
      <c r="AJ16" s="51"/>
      <c r="AK16" s="51"/>
      <c r="AL16" s="51"/>
      <c r="AM16" s="51"/>
      <c r="AN16" s="52"/>
      <c r="AO16" s="50">
        <v>180</v>
      </c>
      <c r="AP16" s="51"/>
      <c r="AQ16" s="51"/>
      <c r="AR16" s="51"/>
      <c r="AS16" s="51"/>
      <c r="AT16" s="52"/>
      <c r="AU16" s="50">
        <v>180</v>
      </c>
      <c r="AV16" s="51"/>
      <c r="AW16" s="51"/>
      <c r="AX16" s="51"/>
      <c r="AY16" s="51"/>
      <c r="AZ16" s="52"/>
      <c r="BA16" s="50">
        <v>0</v>
      </c>
      <c r="BB16" s="51"/>
      <c r="BC16" s="51"/>
      <c r="BD16" s="51"/>
      <c r="BE16" s="51"/>
      <c r="BF16" s="52"/>
      <c r="BG16" s="50">
        <v>0</v>
      </c>
      <c r="BH16" s="51"/>
      <c r="BI16" s="51"/>
      <c r="BJ16" s="51"/>
      <c r="BK16" s="51"/>
      <c r="BL16" s="52"/>
    </row>
    <row r="17" spans="1:80" s="32" customFormat="1" ht="21.75" customHeight="1">
      <c r="A17" s="47" t="s">
        <v>219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9"/>
      <c r="X17" s="38" t="s">
        <v>218</v>
      </c>
      <c r="Y17" s="34"/>
      <c r="Z17" s="34"/>
      <c r="AA17" s="34"/>
      <c r="AB17" s="34"/>
      <c r="AC17" s="34"/>
      <c r="AD17" s="34"/>
      <c r="AE17" s="34"/>
      <c r="AF17" s="34"/>
      <c r="AG17" s="34"/>
      <c r="AH17" s="35"/>
      <c r="AI17" s="50">
        <v>0</v>
      </c>
      <c r="AJ17" s="51"/>
      <c r="AK17" s="51"/>
      <c r="AL17" s="51"/>
      <c r="AM17" s="51"/>
      <c r="AN17" s="52"/>
      <c r="AO17" s="50">
        <v>0</v>
      </c>
      <c r="AP17" s="51"/>
      <c r="AQ17" s="51"/>
      <c r="AR17" s="51"/>
      <c r="AS17" s="51"/>
      <c r="AT17" s="52"/>
      <c r="AU17" s="50">
        <v>0</v>
      </c>
      <c r="AV17" s="51"/>
      <c r="AW17" s="51"/>
      <c r="AX17" s="51"/>
      <c r="AY17" s="51"/>
      <c r="AZ17" s="52"/>
      <c r="BA17" s="50">
        <v>0</v>
      </c>
      <c r="BB17" s="51"/>
      <c r="BC17" s="51"/>
      <c r="BD17" s="51"/>
      <c r="BE17" s="51"/>
      <c r="BF17" s="52"/>
      <c r="BG17" s="50">
        <v>0</v>
      </c>
      <c r="BH17" s="51"/>
      <c r="BI17" s="51"/>
      <c r="BJ17" s="51"/>
      <c r="BK17" s="51"/>
      <c r="BL17" s="52"/>
    </row>
    <row r="18" spans="1:80" s="7" customFormat="1" ht="16.5" customHeight="1">
      <c r="A18" s="44" t="s">
        <v>220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B18" s="31" t="s">
        <v>221</v>
      </c>
    </row>
    <row r="19" spans="1:80" s="32" customFormat="1" ht="22.5" customHeight="1">
      <c r="A19" s="47" t="s">
        <v>222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9"/>
      <c r="X19" s="38" t="s">
        <v>218</v>
      </c>
      <c r="Y19" s="34"/>
      <c r="Z19" s="34"/>
      <c r="AA19" s="34"/>
      <c r="AB19" s="34"/>
      <c r="AC19" s="34"/>
      <c r="AD19" s="34"/>
      <c r="AE19" s="34"/>
      <c r="AF19" s="34"/>
      <c r="AG19" s="34"/>
      <c r="AH19" s="35"/>
      <c r="AI19" s="50">
        <v>1</v>
      </c>
      <c r="AJ19" s="51"/>
      <c r="AK19" s="51"/>
      <c r="AL19" s="51"/>
      <c r="AM19" s="51"/>
      <c r="AN19" s="52"/>
      <c r="AO19" s="50">
        <v>20</v>
      </c>
      <c r="AP19" s="51"/>
      <c r="AQ19" s="51"/>
      <c r="AR19" s="51"/>
      <c r="AS19" s="51"/>
      <c r="AT19" s="52"/>
      <c r="AU19" s="50">
        <v>3</v>
      </c>
      <c r="AV19" s="51"/>
      <c r="AW19" s="51"/>
      <c r="AX19" s="51"/>
      <c r="AY19" s="51"/>
      <c r="AZ19" s="52"/>
      <c r="BA19" s="50">
        <v>0</v>
      </c>
      <c r="BB19" s="51"/>
      <c r="BC19" s="51"/>
      <c r="BD19" s="51"/>
      <c r="BE19" s="51"/>
      <c r="BF19" s="52"/>
      <c r="BG19" s="50">
        <v>0</v>
      </c>
      <c r="BH19" s="51"/>
      <c r="BI19" s="51"/>
      <c r="BJ19" s="51"/>
      <c r="BK19" s="51"/>
      <c r="BL19" s="52"/>
    </row>
    <row r="21" spans="1:80">
      <c r="A21" s="83" t="s">
        <v>245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</row>
    <row r="22" spans="1:80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</row>
    <row r="23" spans="1:80" ht="15" customHeight="1">
      <c r="A23" s="75" t="s">
        <v>238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</row>
    <row r="24" spans="1:80" ht="84.75" customHeight="1">
      <c r="A24" s="54" t="s">
        <v>203</v>
      </c>
      <c r="B24" s="54"/>
      <c r="C24" s="54"/>
      <c r="D24" s="54"/>
      <c r="E24" s="54"/>
      <c r="F24" s="54" t="s">
        <v>189</v>
      </c>
      <c r="G24" s="54"/>
      <c r="H24" s="54"/>
      <c r="I24" s="54"/>
      <c r="J24" s="54" t="s">
        <v>140</v>
      </c>
      <c r="K24" s="54"/>
      <c r="L24" s="54"/>
      <c r="M24" s="54"/>
      <c r="N24" s="54" t="s">
        <v>190</v>
      </c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 t="s">
        <v>239</v>
      </c>
      <c r="AE24" s="54"/>
      <c r="AF24" s="54"/>
      <c r="AG24" s="54"/>
      <c r="AH24" s="54"/>
      <c r="AI24" s="54"/>
      <c r="AJ24" s="54" t="s">
        <v>240</v>
      </c>
      <c r="AK24" s="54"/>
      <c r="AL24" s="54"/>
      <c r="AM24" s="54"/>
      <c r="AN24" s="54"/>
      <c r="AO24" s="54"/>
      <c r="AP24" s="54" t="s">
        <v>241</v>
      </c>
      <c r="AQ24" s="54"/>
      <c r="AR24" s="54"/>
      <c r="AS24" s="54"/>
      <c r="AT24" s="54"/>
      <c r="AU24" s="54"/>
      <c r="AV24" s="54" t="s">
        <v>242</v>
      </c>
      <c r="AW24" s="54"/>
      <c r="AX24" s="54"/>
      <c r="AY24" s="54"/>
      <c r="AZ24" s="54"/>
      <c r="BA24" s="54"/>
      <c r="BB24" s="54" t="s">
        <v>244</v>
      </c>
      <c r="BC24" s="54"/>
      <c r="BD24" s="54"/>
      <c r="BE24" s="54"/>
      <c r="BF24" s="54"/>
      <c r="BG24" s="54"/>
      <c r="BH24" s="54" t="s">
        <v>191</v>
      </c>
      <c r="BI24" s="54"/>
      <c r="BJ24" s="54"/>
      <c r="BK24" s="54"/>
      <c r="BL24" s="54"/>
    </row>
    <row r="25" spans="1:80" ht="15" customHeight="1">
      <c r="A25" s="57">
        <v>1</v>
      </c>
      <c r="B25" s="57"/>
      <c r="C25" s="57"/>
      <c r="D25" s="57"/>
      <c r="E25" s="57"/>
      <c r="F25" s="57">
        <v>2</v>
      </c>
      <c r="G25" s="57"/>
      <c r="H25" s="57"/>
      <c r="I25" s="57"/>
      <c r="J25" s="57">
        <v>3</v>
      </c>
      <c r="K25" s="57"/>
      <c r="L25" s="57"/>
      <c r="M25" s="57"/>
      <c r="N25" s="57">
        <v>4</v>
      </c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>
        <v>5</v>
      </c>
      <c r="AE25" s="57"/>
      <c r="AF25" s="57"/>
      <c r="AG25" s="57"/>
      <c r="AH25" s="57"/>
      <c r="AI25" s="57"/>
      <c r="AJ25" s="57">
        <v>6</v>
      </c>
      <c r="AK25" s="57"/>
      <c r="AL25" s="57"/>
      <c r="AM25" s="57"/>
      <c r="AN25" s="57"/>
      <c r="AO25" s="57"/>
      <c r="AP25" s="57">
        <v>7</v>
      </c>
      <c r="AQ25" s="57"/>
      <c r="AR25" s="57"/>
      <c r="AS25" s="57"/>
      <c r="AT25" s="57"/>
      <c r="AU25" s="57"/>
      <c r="AV25" s="57">
        <v>8</v>
      </c>
      <c r="AW25" s="57"/>
      <c r="AX25" s="57"/>
      <c r="AY25" s="57"/>
      <c r="AZ25" s="57"/>
      <c r="BA25" s="57"/>
      <c r="BB25" s="57">
        <v>9</v>
      </c>
      <c r="BC25" s="57"/>
      <c r="BD25" s="57"/>
      <c r="BE25" s="57"/>
      <c r="BF25" s="57"/>
      <c r="BG25" s="57"/>
      <c r="BH25" s="57">
        <v>10</v>
      </c>
      <c r="BI25" s="57"/>
      <c r="BJ25" s="57"/>
      <c r="BK25" s="57"/>
      <c r="BL25" s="57"/>
    </row>
    <row r="26" spans="1:80" ht="9.75" hidden="1" customHeight="1">
      <c r="A26" s="56" t="s">
        <v>23</v>
      </c>
      <c r="B26" s="56"/>
      <c r="C26" s="56"/>
      <c r="D26" s="56"/>
      <c r="E26" s="56"/>
      <c r="F26" s="56" t="s">
        <v>198</v>
      </c>
      <c r="G26" s="56"/>
      <c r="H26" s="56"/>
      <c r="I26" s="56"/>
      <c r="J26" s="56" t="s">
        <v>141</v>
      </c>
      <c r="K26" s="56"/>
      <c r="L26" s="56"/>
      <c r="M26" s="56"/>
      <c r="N26" s="56" t="s">
        <v>24</v>
      </c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3" t="s">
        <v>72</v>
      </c>
      <c r="AE26" s="53"/>
      <c r="AF26" s="53"/>
      <c r="AG26" s="53"/>
      <c r="AH26" s="53"/>
      <c r="AI26" s="53"/>
      <c r="AJ26" s="53" t="s">
        <v>73</v>
      </c>
      <c r="AK26" s="53"/>
      <c r="AL26" s="53"/>
      <c r="AM26" s="53"/>
      <c r="AN26" s="53"/>
      <c r="AO26" s="53"/>
      <c r="AP26" s="53" t="s">
        <v>74</v>
      </c>
      <c r="AQ26" s="53"/>
      <c r="AR26" s="53"/>
      <c r="AS26" s="53"/>
      <c r="AT26" s="53"/>
      <c r="AU26" s="53"/>
      <c r="AV26" s="53" t="s">
        <v>75</v>
      </c>
      <c r="AW26" s="53"/>
      <c r="AX26" s="53"/>
      <c r="AY26" s="53"/>
      <c r="AZ26" s="53"/>
      <c r="BA26" s="53"/>
      <c r="BB26" s="53" t="s">
        <v>76</v>
      </c>
      <c r="BC26" s="53"/>
      <c r="BD26" s="53"/>
      <c r="BE26" s="53"/>
      <c r="BF26" s="53"/>
      <c r="BG26" s="53"/>
      <c r="BH26" s="56" t="s">
        <v>192</v>
      </c>
      <c r="BI26" s="56"/>
      <c r="BJ26" s="56"/>
      <c r="BK26" s="56"/>
      <c r="BL26" s="56"/>
      <c r="CA26" t="s">
        <v>25</v>
      </c>
    </row>
    <row r="27" spans="1:80" s="8" customFormat="1" ht="26.45" customHeight="1">
      <c r="A27" s="39" t="s">
        <v>223</v>
      </c>
      <c r="B27" s="40"/>
      <c r="C27" s="40"/>
      <c r="D27" s="40"/>
      <c r="E27" s="41"/>
      <c r="F27" s="42"/>
      <c r="G27" s="42"/>
      <c r="H27" s="42"/>
      <c r="I27" s="42"/>
      <c r="J27" s="43" t="s">
        <v>1</v>
      </c>
      <c r="K27" s="42"/>
      <c r="L27" s="42"/>
      <c r="M27" s="42"/>
      <c r="N27" s="44" t="s">
        <v>224</v>
      </c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1"/>
      <c r="AD27" s="45">
        <v>22836620.310000002</v>
      </c>
      <c r="AE27" s="45"/>
      <c r="AF27" s="45"/>
      <c r="AG27" s="45"/>
      <c r="AH27" s="45"/>
      <c r="AI27" s="45"/>
      <c r="AJ27" s="45">
        <v>29943700</v>
      </c>
      <c r="AK27" s="45"/>
      <c r="AL27" s="45"/>
      <c r="AM27" s="45"/>
      <c r="AN27" s="45"/>
      <c r="AO27" s="45"/>
      <c r="AP27" s="45">
        <v>27086400</v>
      </c>
      <c r="AQ27" s="45"/>
      <c r="AR27" s="45"/>
      <c r="AS27" s="45"/>
      <c r="AT27" s="45"/>
      <c r="AU27" s="45"/>
      <c r="AV27" s="45">
        <v>0</v>
      </c>
      <c r="AW27" s="45"/>
      <c r="AX27" s="45"/>
      <c r="AY27" s="45"/>
      <c r="AZ27" s="45"/>
      <c r="BA27" s="45"/>
      <c r="BB27" s="45">
        <v>0</v>
      </c>
      <c r="BC27" s="45"/>
      <c r="BD27" s="45"/>
      <c r="BE27" s="45"/>
      <c r="BF27" s="45"/>
      <c r="BG27" s="45"/>
      <c r="BH27" s="42"/>
      <c r="BI27" s="42"/>
      <c r="BJ27" s="42"/>
      <c r="BK27" s="42"/>
      <c r="BL27" s="42"/>
      <c r="CA27" s="8" t="s">
        <v>26</v>
      </c>
    </row>
    <row r="28" spans="1:80" s="32" customFormat="1" ht="66" customHeight="1">
      <c r="A28" s="33" t="s">
        <v>225</v>
      </c>
      <c r="B28" s="34"/>
      <c r="C28" s="34"/>
      <c r="D28" s="34"/>
      <c r="E28" s="35"/>
      <c r="F28" s="36">
        <v>3111</v>
      </c>
      <c r="G28" s="36"/>
      <c r="H28" s="36"/>
      <c r="I28" s="36"/>
      <c r="J28" s="37" t="s">
        <v>227</v>
      </c>
      <c r="K28" s="36"/>
      <c r="L28" s="36"/>
      <c r="M28" s="36"/>
      <c r="N28" s="47" t="s">
        <v>226</v>
      </c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9"/>
      <c r="AD28" s="46">
        <v>22818380.310000002</v>
      </c>
      <c r="AE28" s="46"/>
      <c r="AF28" s="46"/>
      <c r="AG28" s="46"/>
      <c r="AH28" s="46"/>
      <c r="AI28" s="46"/>
      <c r="AJ28" s="46">
        <v>29543700</v>
      </c>
      <c r="AK28" s="46"/>
      <c r="AL28" s="46"/>
      <c r="AM28" s="46"/>
      <c r="AN28" s="46"/>
      <c r="AO28" s="46"/>
      <c r="AP28" s="46">
        <v>26986400</v>
      </c>
      <c r="AQ28" s="46"/>
      <c r="AR28" s="46"/>
      <c r="AS28" s="46"/>
      <c r="AT28" s="46"/>
      <c r="AU28" s="46"/>
      <c r="AV28" s="46">
        <v>0</v>
      </c>
      <c r="AW28" s="46"/>
      <c r="AX28" s="46"/>
      <c r="AY28" s="46"/>
      <c r="AZ28" s="46"/>
      <c r="BA28" s="46"/>
      <c r="BB28" s="46">
        <v>0</v>
      </c>
      <c r="BC28" s="46"/>
      <c r="BD28" s="46"/>
      <c r="BE28" s="46"/>
      <c r="BF28" s="46"/>
      <c r="BG28" s="46"/>
      <c r="BH28" s="36"/>
      <c r="BI28" s="36"/>
      <c r="BJ28" s="36"/>
      <c r="BK28" s="36"/>
      <c r="BL28" s="36"/>
    </row>
    <row r="29" spans="1:80" s="32" customFormat="1" ht="26.45" customHeight="1">
      <c r="A29" s="33" t="s">
        <v>228</v>
      </c>
      <c r="B29" s="34"/>
      <c r="C29" s="34"/>
      <c r="D29" s="34"/>
      <c r="E29" s="35"/>
      <c r="F29" s="36">
        <v>3112</v>
      </c>
      <c r="G29" s="36"/>
      <c r="H29" s="36"/>
      <c r="I29" s="36"/>
      <c r="J29" s="37" t="s">
        <v>227</v>
      </c>
      <c r="K29" s="36"/>
      <c r="L29" s="36"/>
      <c r="M29" s="36"/>
      <c r="N29" s="47" t="s">
        <v>229</v>
      </c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9"/>
      <c r="AD29" s="46">
        <v>18240</v>
      </c>
      <c r="AE29" s="46"/>
      <c r="AF29" s="46"/>
      <c r="AG29" s="46"/>
      <c r="AH29" s="46"/>
      <c r="AI29" s="46"/>
      <c r="AJ29" s="46">
        <v>400000</v>
      </c>
      <c r="AK29" s="46"/>
      <c r="AL29" s="46"/>
      <c r="AM29" s="46"/>
      <c r="AN29" s="46"/>
      <c r="AO29" s="46"/>
      <c r="AP29" s="46">
        <v>100000</v>
      </c>
      <c r="AQ29" s="46"/>
      <c r="AR29" s="46"/>
      <c r="AS29" s="46"/>
      <c r="AT29" s="46"/>
      <c r="AU29" s="46"/>
      <c r="AV29" s="46">
        <v>0</v>
      </c>
      <c r="AW29" s="46"/>
      <c r="AX29" s="46"/>
      <c r="AY29" s="46"/>
      <c r="AZ29" s="46"/>
      <c r="BA29" s="46"/>
      <c r="BB29" s="46">
        <v>0</v>
      </c>
      <c r="BC29" s="46"/>
      <c r="BD29" s="46"/>
      <c r="BE29" s="46"/>
      <c r="BF29" s="46"/>
      <c r="BG29" s="46"/>
      <c r="BH29" s="36"/>
      <c r="BI29" s="36"/>
      <c r="BJ29" s="36"/>
      <c r="BK29" s="36"/>
      <c r="BL29" s="36"/>
    </row>
    <row r="30" spans="1:80" s="8" customFormat="1">
      <c r="A30" s="39" t="s">
        <v>230</v>
      </c>
      <c r="B30" s="40"/>
      <c r="C30" s="40"/>
      <c r="D30" s="40"/>
      <c r="E30" s="41"/>
      <c r="F30" s="42"/>
      <c r="G30" s="42"/>
      <c r="H30" s="42"/>
      <c r="I30" s="42"/>
      <c r="J30" s="43" t="s">
        <v>1</v>
      </c>
      <c r="K30" s="42"/>
      <c r="L30" s="42"/>
      <c r="M30" s="42"/>
      <c r="N30" s="44" t="s">
        <v>175</v>
      </c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1"/>
      <c r="AD30" s="45">
        <v>22836620.310000002</v>
      </c>
      <c r="AE30" s="45"/>
      <c r="AF30" s="45"/>
      <c r="AG30" s="45"/>
      <c r="AH30" s="45"/>
      <c r="AI30" s="45"/>
      <c r="AJ30" s="45">
        <v>29943700</v>
      </c>
      <c r="AK30" s="45"/>
      <c r="AL30" s="45"/>
      <c r="AM30" s="45"/>
      <c r="AN30" s="45"/>
      <c r="AO30" s="45"/>
      <c r="AP30" s="45">
        <v>27086400</v>
      </c>
      <c r="AQ30" s="45"/>
      <c r="AR30" s="45"/>
      <c r="AS30" s="45"/>
      <c r="AT30" s="45"/>
      <c r="AU30" s="45"/>
      <c r="AV30" s="45">
        <v>0</v>
      </c>
      <c r="AW30" s="45"/>
      <c r="AX30" s="45"/>
      <c r="AY30" s="45"/>
      <c r="AZ30" s="45"/>
      <c r="BA30" s="45"/>
      <c r="BB30" s="45">
        <v>0</v>
      </c>
      <c r="BC30" s="45"/>
      <c r="BD30" s="45"/>
      <c r="BE30" s="45"/>
      <c r="BF30" s="45"/>
      <c r="BG30" s="45"/>
      <c r="BH30" s="42"/>
      <c r="BI30" s="42"/>
      <c r="BJ30" s="42"/>
      <c r="BK30" s="42"/>
      <c r="BL30" s="42"/>
    </row>
    <row r="31" spans="1:80" ht="15.75" customHeight="1"/>
    <row r="32" spans="1:80" ht="28.5" customHeight="1">
      <c r="A32" s="83" t="s">
        <v>246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</row>
    <row r="33" spans="1:79" ht="15" customHeight="1">
      <c r="A33" s="75" t="s">
        <v>238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</row>
    <row r="34" spans="1:79" ht="84.75" customHeight="1">
      <c r="A34" s="54" t="s">
        <v>203</v>
      </c>
      <c r="B34" s="54"/>
      <c r="C34" s="54"/>
      <c r="D34" s="54"/>
      <c r="E34" s="54"/>
      <c r="F34" s="54" t="s">
        <v>189</v>
      </c>
      <c r="G34" s="54"/>
      <c r="H34" s="54"/>
      <c r="I34" s="54"/>
      <c r="J34" s="54" t="s">
        <v>140</v>
      </c>
      <c r="K34" s="54"/>
      <c r="L34" s="54"/>
      <c r="M34" s="54"/>
      <c r="N34" s="54" t="s">
        <v>190</v>
      </c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 t="s">
        <v>239</v>
      </c>
      <c r="AE34" s="54"/>
      <c r="AF34" s="54"/>
      <c r="AG34" s="54"/>
      <c r="AH34" s="54"/>
      <c r="AI34" s="54"/>
      <c r="AJ34" s="54" t="s">
        <v>240</v>
      </c>
      <c r="AK34" s="54"/>
      <c r="AL34" s="54"/>
      <c r="AM34" s="54"/>
      <c r="AN34" s="54"/>
      <c r="AO34" s="54"/>
      <c r="AP34" s="54" t="s">
        <v>241</v>
      </c>
      <c r="AQ34" s="54"/>
      <c r="AR34" s="54"/>
      <c r="AS34" s="54"/>
      <c r="AT34" s="54"/>
      <c r="AU34" s="54"/>
      <c r="AV34" s="54" t="s">
        <v>242</v>
      </c>
      <c r="AW34" s="54"/>
      <c r="AX34" s="54"/>
      <c r="AY34" s="54"/>
      <c r="AZ34" s="54"/>
      <c r="BA34" s="54"/>
      <c r="BB34" s="54" t="s">
        <v>244</v>
      </c>
      <c r="BC34" s="54"/>
      <c r="BD34" s="54"/>
      <c r="BE34" s="54"/>
      <c r="BF34" s="54"/>
      <c r="BG34" s="54"/>
      <c r="BH34" s="54" t="s">
        <v>191</v>
      </c>
      <c r="BI34" s="54"/>
      <c r="BJ34" s="54"/>
      <c r="BK34" s="54"/>
      <c r="BL34" s="54"/>
    </row>
    <row r="35" spans="1:79" ht="15" customHeight="1">
      <c r="A35" s="57">
        <v>1</v>
      </c>
      <c r="B35" s="57"/>
      <c r="C35" s="57"/>
      <c r="D35" s="57"/>
      <c r="E35" s="57"/>
      <c r="F35" s="57">
        <v>2</v>
      </c>
      <c r="G35" s="57"/>
      <c r="H35" s="57"/>
      <c r="I35" s="57"/>
      <c r="J35" s="57">
        <v>3</v>
      </c>
      <c r="K35" s="57"/>
      <c r="L35" s="57"/>
      <c r="M35" s="57"/>
      <c r="N35" s="57">
        <v>4</v>
      </c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>
        <v>5</v>
      </c>
      <c r="AE35" s="57"/>
      <c r="AF35" s="57"/>
      <c r="AG35" s="57"/>
      <c r="AH35" s="57"/>
      <c r="AI35" s="57"/>
      <c r="AJ35" s="57">
        <v>6</v>
      </c>
      <c r="AK35" s="57"/>
      <c r="AL35" s="57"/>
      <c r="AM35" s="57"/>
      <c r="AN35" s="57"/>
      <c r="AO35" s="57"/>
      <c r="AP35" s="57">
        <v>7</v>
      </c>
      <c r="AQ35" s="57"/>
      <c r="AR35" s="57"/>
      <c r="AS35" s="57"/>
      <c r="AT35" s="57"/>
      <c r="AU35" s="57"/>
      <c r="AV35" s="57">
        <v>8</v>
      </c>
      <c r="AW35" s="57"/>
      <c r="AX35" s="57"/>
      <c r="AY35" s="57"/>
      <c r="AZ35" s="57"/>
      <c r="BA35" s="57"/>
      <c r="BB35" s="57">
        <v>9</v>
      </c>
      <c r="BC35" s="57"/>
      <c r="BD35" s="57"/>
      <c r="BE35" s="57"/>
      <c r="BF35" s="57"/>
      <c r="BG35" s="57"/>
      <c r="BH35" s="57">
        <v>10</v>
      </c>
      <c r="BI35" s="57"/>
      <c r="BJ35" s="57"/>
      <c r="BK35" s="57"/>
      <c r="BL35" s="57"/>
    </row>
    <row r="36" spans="1:79" ht="9.75" hidden="1" customHeight="1">
      <c r="A36" s="56" t="s">
        <v>23</v>
      </c>
      <c r="B36" s="56"/>
      <c r="C36" s="56"/>
      <c r="D36" s="56"/>
      <c r="E36" s="56"/>
      <c r="F36" s="56" t="s">
        <v>198</v>
      </c>
      <c r="G36" s="56"/>
      <c r="H36" s="56"/>
      <c r="I36" s="56"/>
      <c r="J36" s="56" t="s">
        <v>141</v>
      </c>
      <c r="K36" s="56"/>
      <c r="L36" s="56"/>
      <c r="M36" s="56"/>
      <c r="N36" s="56" t="s">
        <v>24</v>
      </c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3" t="s">
        <v>72</v>
      </c>
      <c r="AE36" s="53"/>
      <c r="AF36" s="53"/>
      <c r="AG36" s="53"/>
      <c r="AH36" s="53"/>
      <c r="AI36" s="53"/>
      <c r="AJ36" s="53" t="s">
        <v>73</v>
      </c>
      <c r="AK36" s="53"/>
      <c r="AL36" s="53"/>
      <c r="AM36" s="53"/>
      <c r="AN36" s="53"/>
      <c r="AO36" s="53"/>
      <c r="AP36" s="53" t="s">
        <v>74</v>
      </c>
      <c r="AQ36" s="53"/>
      <c r="AR36" s="53"/>
      <c r="AS36" s="53"/>
      <c r="AT36" s="53"/>
      <c r="AU36" s="53"/>
      <c r="AV36" s="53" t="s">
        <v>75</v>
      </c>
      <c r="AW36" s="53"/>
      <c r="AX36" s="53"/>
      <c r="AY36" s="53"/>
      <c r="AZ36" s="53"/>
      <c r="BA36" s="53"/>
      <c r="BB36" s="53" t="s">
        <v>76</v>
      </c>
      <c r="BC36" s="53"/>
      <c r="BD36" s="53"/>
      <c r="BE36" s="53"/>
      <c r="BF36" s="53"/>
      <c r="BG36" s="53"/>
      <c r="BH36" s="56" t="s">
        <v>192</v>
      </c>
      <c r="BI36" s="56"/>
      <c r="BJ36" s="56"/>
      <c r="BK36" s="56"/>
      <c r="BL36" s="56"/>
      <c r="CA36" t="s">
        <v>27</v>
      </c>
    </row>
    <row r="37" spans="1:79" s="8" customFormat="1" ht="26.45" customHeight="1">
      <c r="A37" s="39" t="s">
        <v>223</v>
      </c>
      <c r="B37" s="40"/>
      <c r="C37" s="40"/>
      <c r="D37" s="40"/>
      <c r="E37" s="41"/>
      <c r="F37" s="42"/>
      <c r="G37" s="42"/>
      <c r="H37" s="42"/>
      <c r="I37" s="42"/>
      <c r="J37" s="43" t="s">
        <v>1</v>
      </c>
      <c r="K37" s="42"/>
      <c r="L37" s="42"/>
      <c r="M37" s="42"/>
      <c r="N37" s="44" t="s">
        <v>224</v>
      </c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1"/>
      <c r="AD37" s="45">
        <v>439960</v>
      </c>
      <c r="AE37" s="45"/>
      <c r="AF37" s="45"/>
      <c r="AG37" s="45"/>
      <c r="AH37" s="45"/>
      <c r="AI37" s="45"/>
      <c r="AJ37" s="45">
        <v>800000</v>
      </c>
      <c r="AK37" s="45"/>
      <c r="AL37" s="45"/>
      <c r="AM37" s="45"/>
      <c r="AN37" s="45"/>
      <c r="AO37" s="45"/>
      <c r="AP37" s="45">
        <v>0</v>
      </c>
      <c r="AQ37" s="45"/>
      <c r="AR37" s="45"/>
      <c r="AS37" s="45"/>
      <c r="AT37" s="45"/>
      <c r="AU37" s="45"/>
      <c r="AV37" s="45">
        <v>0</v>
      </c>
      <c r="AW37" s="45"/>
      <c r="AX37" s="45"/>
      <c r="AY37" s="45"/>
      <c r="AZ37" s="45"/>
      <c r="BA37" s="45"/>
      <c r="BB37" s="45">
        <v>0</v>
      </c>
      <c r="BC37" s="45"/>
      <c r="BD37" s="45"/>
      <c r="BE37" s="45"/>
      <c r="BF37" s="45"/>
      <c r="BG37" s="45"/>
      <c r="BH37" s="42"/>
      <c r="BI37" s="42"/>
      <c r="BJ37" s="42"/>
      <c r="BK37" s="42"/>
      <c r="BL37" s="42"/>
      <c r="CA37" s="8" t="s">
        <v>28</v>
      </c>
    </row>
    <row r="38" spans="1:79" s="32" customFormat="1" ht="66" customHeight="1">
      <c r="A38" s="33" t="s">
        <v>225</v>
      </c>
      <c r="B38" s="34"/>
      <c r="C38" s="34"/>
      <c r="D38" s="34"/>
      <c r="E38" s="35"/>
      <c r="F38" s="36">
        <v>3111</v>
      </c>
      <c r="G38" s="36"/>
      <c r="H38" s="36"/>
      <c r="I38" s="36"/>
      <c r="J38" s="37" t="s">
        <v>227</v>
      </c>
      <c r="K38" s="36"/>
      <c r="L38" s="36"/>
      <c r="M38" s="36"/>
      <c r="N38" s="38" t="s">
        <v>226</v>
      </c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5"/>
      <c r="AD38" s="46">
        <v>439960</v>
      </c>
      <c r="AE38" s="46"/>
      <c r="AF38" s="46"/>
      <c r="AG38" s="46"/>
      <c r="AH38" s="46"/>
      <c r="AI38" s="46"/>
      <c r="AJ38" s="46">
        <v>800000</v>
      </c>
      <c r="AK38" s="46"/>
      <c r="AL38" s="46"/>
      <c r="AM38" s="46"/>
      <c r="AN38" s="46"/>
      <c r="AO38" s="46"/>
      <c r="AP38" s="46">
        <v>0</v>
      </c>
      <c r="AQ38" s="46"/>
      <c r="AR38" s="46"/>
      <c r="AS38" s="46"/>
      <c r="AT38" s="46"/>
      <c r="AU38" s="46"/>
      <c r="AV38" s="46">
        <v>0</v>
      </c>
      <c r="AW38" s="46"/>
      <c r="AX38" s="46"/>
      <c r="AY38" s="46"/>
      <c r="AZ38" s="46"/>
      <c r="BA38" s="46"/>
      <c r="BB38" s="46">
        <v>0</v>
      </c>
      <c r="BC38" s="46"/>
      <c r="BD38" s="46"/>
      <c r="BE38" s="46"/>
      <c r="BF38" s="46"/>
      <c r="BG38" s="46"/>
      <c r="BH38" s="36">
        <v>1</v>
      </c>
      <c r="BI38" s="36"/>
      <c r="BJ38" s="36"/>
      <c r="BK38" s="36"/>
      <c r="BL38" s="36"/>
    </row>
    <row r="39" spans="1:79" s="8" customFormat="1">
      <c r="A39" s="39" t="s">
        <v>230</v>
      </c>
      <c r="B39" s="40"/>
      <c r="C39" s="40"/>
      <c r="D39" s="40"/>
      <c r="E39" s="41"/>
      <c r="F39" s="42"/>
      <c r="G39" s="42"/>
      <c r="H39" s="42"/>
      <c r="I39" s="42"/>
      <c r="J39" s="43" t="s">
        <v>1</v>
      </c>
      <c r="K39" s="42"/>
      <c r="L39" s="42"/>
      <c r="M39" s="42"/>
      <c r="N39" s="44" t="s">
        <v>175</v>
      </c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1"/>
      <c r="AD39" s="45">
        <v>439960</v>
      </c>
      <c r="AE39" s="45"/>
      <c r="AF39" s="45"/>
      <c r="AG39" s="45"/>
      <c r="AH39" s="45"/>
      <c r="AI39" s="45"/>
      <c r="AJ39" s="45">
        <v>800000</v>
      </c>
      <c r="AK39" s="45"/>
      <c r="AL39" s="45"/>
      <c r="AM39" s="45"/>
      <c r="AN39" s="45"/>
      <c r="AO39" s="45"/>
      <c r="AP39" s="45">
        <v>0</v>
      </c>
      <c r="AQ39" s="45"/>
      <c r="AR39" s="45"/>
      <c r="AS39" s="45"/>
      <c r="AT39" s="45"/>
      <c r="AU39" s="45"/>
      <c r="AV39" s="45">
        <v>0</v>
      </c>
      <c r="AW39" s="45"/>
      <c r="AX39" s="45"/>
      <c r="AY39" s="45"/>
      <c r="AZ39" s="45"/>
      <c r="BA39" s="45"/>
      <c r="BB39" s="45">
        <v>0</v>
      </c>
      <c r="BC39" s="45"/>
      <c r="BD39" s="45"/>
      <c r="BE39" s="45"/>
      <c r="BF39" s="45"/>
      <c r="BG39" s="45"/>
      <c r="BH39" s="42"/>
      <c r="BI39" s="42"/>
      <c r="BJ39" s="42"/>
      <c r="BK39" s="42"/>
      <c r="BL39" s="42"/>
    </row>
    <row r="42" spans="1:79" ht="18.95" customHeight="1">
      <c r="A42" s="61" t="s">
        <v>234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28"/>
      <c r="AC42" s="28"/>
      <c r="AD42" s="28"/>
      <c r="AE42" s="28"/>
      <c r="AF42" s="28"/>
      <c r="AG42" s="28"/>
      <c r="AH42" s="87"/>
      <c r="AI42" s="87"/>
      <c r="AJ42" s="87"/>
      <c r="AK42" s="87"/>
      <c r="AL42" s="87"/>
      <c r="AM42" s="87"/>
      <c r="AN42" s="87"/>
      <c r="AO42" s="87"/>
      <c r="AP42" s="87"/>
      <c r="AQ42" s="28"/>
      <c r="AR42" s="28"/>
      <c r="AS42" s="28"/>
      <c r="AT42" s="28"/>
      <c r="AU42" s="63" t="s">
        <v>367</v>
      </c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</row>
    <row r="43" spans="1:79" ht="12.75" customHeight="1">
      <c r="AB43" s="29"/>
      <c r="AC43" s="29"/>
      <c r="AD43" s="29"/>
      <c r="AE43" s="29"/>
      <c r="AF43" s="29"/>
      <c r="AG43" s="29"/>
      <c r="AH43" s="58" t="s">
        <v>2</v>
      </c>
      <c r="AI43" s="58"/>
      <c r="AJ43" s="58"/>
      <c r="AK43" s="58"/>
      <c r="AL43" s="58"/>
      <c r="AM43" s="58"/>
      <c r="AN43" s="58"/>
      <c r="AO43" s="58"/>
      <c r="AP43" s="58"/>
      <c r="AQ43" s="29"/>
      <c r="AR43" s="29"/>
      <c r="AS43" s="29"/>
      <c r="AT43" s="29"/>
      <c r="AU43" s="58" t="s">
        <v>201</v>
      </c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</row>
    <row r="44" spans="1:79" ht="15">
      <c r="AB44" s="29"/>
      <c r="AC44" s="29"/>
      <c r="AD44" s="29"/>
      <c r="AE44" s="29"/>
      <c r="AF44" s="29"/>
      <c r="AG44" s="29"/>
      <c r="AH44" s="30"/>
      <c r="AI44" s="30"/>
      <c r="AJ44" s="30"/>
      <c r="AK44" s="30"/>
      <c r="AL44" s="30"/>
      <c r="AM44" s="30"/>
      <c r="AN44" s="30"/>
      <c r="AO44" s="30"/>
      <c r="AP44" s="30"/>
      <c r="AQ44" s="29"/>
      <c r="AR44" s="29"/>
      <c r="AS44" s="29"/>
      <c r="AT44" s="29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</row>
    <row r="45" spans="1:79" ht="18" customHeight="1">
      <c r="A45" s="61" t="s">
        <v>235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29"/>
      <c r="AC45" s="29"/>
      <c r="AD45" s="29"/>
      <c r="AE45" s="29"/>
      <c r="AF45" s="29"/>
      <c r="AG45" s="29"/>
      <c r="AH45" s="86"/>
      <c r="AI45" s="86"/>
      <c r="AJ45" s="86"/>
      <c r="AK45" s="86"/>
      <c r="AL45" s="86"/>
      <c r="AM45" s="86"/>
      <c r="AN45" s="86"/>
      <c r="AO45" s="86"/>
      <c r="AP45" s="86"/>
      <c r="AQ45" s="29"/>
      <c r="AR45" s="29"/>
      <c r="AS45" s="29"/>
      <c r="AT45" s="29"/>
      <c r="AU45" s="59" t="s">
        <v>368</v>
      </c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</row>
    <row r="46" spans="1:79" ht="12" customHeight="1">
      <c r="AB46" s="29"/>
      <c r="AC46" s="29"/>
      <c r="AD46" s="29"/>
      <c r="AE46" s="29"/>
      <c r="AF46" s="29"/>
      <c r="AG46" s="29"/>
      <c r="AH46" s="58" t="s">
        <v>2</v>
      </c>
      <c r="AI46" s="58"/>
      <c r="AJ46" s="58"/>
      <c r="AK46" s="58"/>
      <c r="AL46" s="58"/>
      <c r="AM46" s="58"/>
      <c r="AN46" s="58"/>
      <c r="AO46" s="58"/>
      <c r="AP46" s="58"/>
      <c r="AQ46" s="29"/>
      <c r="AR46" s="29"/>
      <c r="AS46" s="29"/>
      <c r="AT46" s="29"/>
      <c r="AU46" s="58" t="s">
        <v>201</v>
      </c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</row>
    <row r="47" spans="1:79">
      <c r="A47" s="4"/>
    </row>
  </sheetData>
  <mergeCells count="201">
    <mergeCell ref="AI12:AN12"/>
    <mergeCell ref="AO12:AT12"/>
    <mergeCell ref="AD34:AI34"/>
    <mergeCell ref="AJ34:AO34"/>
    <mergeCell ref="AU12:AZ12"/>
    <mergeCell ref="AU6:BB6"/>
    <mergeCell ref="AH5:AR5"/>
    <mergeCell ref="AH6:AR6"/>
    <mergeCell ref="AJ24:AO24"/>
    <mergeCell ref="AV37:BA37"/>
    <mergeCell ref="AV25:BA25"/>
    <mergeCell ref="X12:AH12"/>
    <mergeCell ref="X13:AH13"/>
    <mergeCell ref="X14:AH14"/>
    <mergeCell ref="AP35:AU35"/>
    <mergeCell ref="J27:M27"/>
    <mergeCell ref="N27:AC27"/>
    <mergeCell ref="AD27:AI27"/>
    <mergeCell ref="AH45:AP45"/>
    <mergeCell ref="AH46:AP46"/>
    <mergeCell ref="AH43:AP43"/>
    <mergeCell ref="AH42:AP42"/>
    <mergeCell ref="BB25:BG25"/>
    <mergeCell ref="J25:M25"/>
    <mergeCell ref="N25:AC25"/>
    <mergeCell ref="AD25:AI25"/>
    <mergeCell ref="AJ25:AO25"/>
    <mergeCell ref="AP25:AU25"/>
    <mergeCell ref="BB35:BG35"/>
    <mergeCell ref="BB36:BG36"/>
    <mergeCell ref="AD35:AI35"/>
    <mergeCell ref="AJ35:AO35"/>
    <mergeCell ref="AP36:AU36"/>
    <mergeCell ref="AV36:BA36"/>
    <mergeCell ref="BH27:BL27"/>
    <mergeCell ref="BB26:BG26"/>
    <mergeCell ref="BH26:BL26"/>
    <mergeCell ref="AJ27:AO27"/>
    <mergeCell ref="AP27:AU27"/>
    <mergeCell ref="AV27:BA27"/>
    <mergeCell ref="AV26:BA26"/>
    <mergeCell ref="BH35:BL35"/>
    <mergeCell ref="BH36:BL36"/>
    <mergeCell ref="BG14:BL14"/>
    <mergeCell ref="BB24:BG24"/>
    <mergeCell ref="BB27:BG27"/>
    <mergeCell ref="BH24:BL24"/>
    <mergeCell ref="BG16:BL16"/>
    <mergeCell ref="BG17:BL17"/>
    <mergeCell ref="A21:BL22"/>
    <mergeCell ref="BH25:BL25"/>
    <mergeCell ref="BH37:BL37"/>
    <mergeCell ref="BB37:BG37"/>
    <mergeCell ref="A35:E35"/>
    <mergeCell ref="N35:AC35"/>
    <mergeCell ref="F36:I36"/>
    <mergeCell ref="J35:M35"/>
    <mergeCell ref="J36:M36"/>
    <mergeCell ref="F35:I35"/>
    <mergeCell ref="J37:M37"/>
    <mergeCell ref="N36:AC36"/>
    <mergeCell ref="BB34:BG34"/>
    <mergeCell ref="N34:AC34"/>
    <mergeCell ref="AP34:AU34"/>
    <mergeCell ref="AV34:BA34"/>
    <mergeCell ref="J34:M34"/>
    <mergeCell ref="F34:I34"/>
    <mergeCell ref="BA1:BL1"/>
    <mergeCell ref="A23:BL23"/>
    <mergeCell ref="A8:BL8"/>
    <mergeCell ref="A3:BL3"/>
    <mergeCell ref="A9:BL9"/>
    <mergeCell ref="BE6:BL6"/>
    <mergeCell ref="B5:AF5"/>
    <mergeCell ref="A10:BL11"/>
    <mergeCell ref="BE5:BL5"/>
    <mergeCell ref="AU5:BB5"/>
    <mergeCell ref="AI13:AN13"/>
    <mergeCell ref="AO13:AT13"/>
    <mergeCell ref="AU13:AZ13"/>
    <mergeCell ref="BA13:BF13"/>
    <mergeCell ref="BG13:BL13"/>
    <mergeCell ref="A34:E34"/>
    <mergeCell ref="A27:E27"/>
    <mergeCell ref="A32:BL32"/>
    <mergeCell ref="A33:BL33"/>
    <mergeCell ref="BH34:BL34"/>
    <mergeCell ref="A15:BL15"/>
    <mergeCell ref="A12:W12"/>
    <mergeCell ref="A13:W13"/>
    <mergeCell ref="A14:W14"/>
    <mergeCell ref="AI14:AN14"/>
    <mergeCell ref="AO14:AT14"/>
    <mergeCell ref="AU14:AZ14"/>
    <mergeCell ref="BA14:BF14"/>
    <mergeCell ref="BA12:BF12"/>
    <mergeCell ref="BG12:BL12"/>
    <mergeCell ref="AU46:BF46"/>
    <mergeCell ref="AU43:BF43"/>
    <mergeCell ref="A36:E36"/>
    <mergeCell ref="A37:E37"/>
    <mergeCell ref="F37:I37"/>
    <mergeCell ref="AU45:BF45"/>
    <mergeCell ref="A42:AA42"/>
    <mergeCell ref="AU42:BF42"/>
    <mergeCell ref="A45:AA45"/>
    <mergeCell ref="AD36:AI36"/>
    <mergeCell ref="F25:I25"/>
    <mergeCell ref="F26:I26"/>
    <mergeCell ref="AP24:AU24"/>
    <mergeCell ref="AV24:BA24"/>
    <mergeCell ref="N37:AC37"/>
    <mergeCell ref="AD37:AI37"/>
    <mergeCell ref="AJ37:AO37"/>
    <mergeCell ref="AJ36:AO36"/>
    <mergeCell ref="AV35:BA35"/>
    <mergeCell ref="F27:I27"/>
    <mergeCell ref="F24:I24"/>
    <mergeCell ref="J24:M24"/>
    <mergeCell ref="N24:AC24"/>
    <mergeCell ref="A26:E26"/>
    <mergeCell ref="AP37:AU37"/>
    <mergeCell ref="A16:W16"/>
    <mergeCell ref="X16:AH16"/>
    <mergeCell ref="AI16:AN16"/>
    <mergeCell ref="AO16:AT16"/>
    <mergeCell ref="AU16:AZ16"/>
    <mergeCell ref="AD26:AI26"/>
    <mergeCell ref="AJ26:AO26"/>
    <mergeCell ref="AD24:AI24"/>
    <mergeCell ref="AP26:AU26"/>
    <mergeCell ref="BA16:BF16"/>
    <mergeCell ref="A6:AF6"/>
    <mergeCell ref="J26:M26"/>
    <mergeCell ref="A24:E24"/>
    <mergeCell ref="A25:E25"/>
    <mergeCell ref="N26:AC26"/>
    <mergeCell ref="BG19:BL19"/>
    <mergeCell ref="A19:W19"/>
    <mergeCell ref="X19:AH19"/>
    <mergeCell ref="AI19:AN19"/>
    <mergeCell ref="AO19:AT19"/>
    <mergeCell ref="AU19:AZ19"/>
    <mergeCell ref="BA19:BF19"/>
    <mergeCell ref="A18:BL18"/>
    <mergeCell ref="A17:W17"/>
    <mergeCell ref="X17:AH17"/>
    <mergeCell ref="AI17:AN17"/>
    <mergeCell ref="AO17:AT17"/>
    <mergeCell ref="AU17:AZ17"/>
    <mergeCell ref="BA17:BF17"/>
    <mergeCell ref="J29:M29"/>
    <mergeCell ref="N29:AC29"/>
    <mergeCell ref="AP28:AU28"/>
    <mergeCell ref="AV28:BA28"/>
    <mergeCell ref="BB28:BG28"/>
    <mergeCell ref="BH28:BL28"/>
    <mergeCell ref="A28:E28"/>
    <mergeCell ref="F28:I28"/>
    <mergeCell ref="J28:M28"/>
    <mergeCell ref="N28:AC28"/>
    <mergeCell ref="AD28:AI28"/>
    <mergeCell ref="AJ28:AO28"/>
    <mergeCell ref="BB29:BG29"/>
    <mergeCell ref="BH29:BL29"/>
    <mergeCell ref="AP30:AU30"/>
    <mergeCell ref="AV30:BA30"/>
    <mergeCell ref="BB30:BG30"/>
    <mergeCell ref="BH30:BL30"/>
    <mergeCell ref="A30:E30"/>
    <mergeCell ref="F30:I30"/>
    <mergeCell ref="J30:M30"/>
    <mergeCell ref="N30:AC30"/>
    <mergeCell ref="AP29:AU29"/>
    <mergeCell ref="AV29:BA29"/>
    <mergeCell ref="AD29:AI29"/>
    <mergeCell ref="AJ29:AO29"/>
    <mergeCell ref="A29:E29"/>
    <mergeCell ref="F29:I29"/>
    <mergeCell ref="AD30:AI30"/>
    <mergeCell ref="AJ30:AO30"/>
    <mergeCell ref="AP39:AU39"/>
    <mergeCell ref="AV39:BA39"/>
    <mergeCell ref="AD39:AI39"/>
    <mergeCell ref="AJ39:AO39"/>
    <mergeCell ref="AD38:AI38"/>
    <mergeCell ref="AJ38:AO38"/>
    <mergeCell ref="BB39:BG39"/>
    <mergeCell ref="BH39:BL39"/>
    <mergeCell ref="AP38:AU38"/>
    <mergeCell ref="AV38:BA38"/>
    <mergeCell ref="BB38:BG38"/>
    <mergeCell ref="BH38:BL38"/>
    <mergeCell ref="A38:E38"/>
    <mergeCell ref="F38:I38"/>
    <mergeCell ref="J38:M38"/>
    <mergeCell ref="N38:AC38"/>
    <mergeCell ref="A39:E39"/>
    <mergeCell ref="F39:I39"/>
    <mergeCell ref="J39:M39"/>
    <mergeCell ref="N39:AC39"/>
  </mergeCells>
  <phoneticPr fontId="6" type="noConversion"/>
  <pageMargins left="0.31496062992125984" right="0.31496062992125984" top="0.46" bottom="0.39370078740157483" header="0" footer="0"/>
  <pageSetup paperSize="9" scale="79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10"/>
  <sheetViews>
    <sheetView zoomScaleNormal="100" workbookViewId="0">
      <selection activeCell="A88" sqref="A88:IV88"/>
    </sheetView>
  </sheetViews>
  <sheetFormatPr defaultRowHeight="12.75"/>
  <cols>
    <col min="1" max="78" width="2.85546875" customWidth="1"/>
    <col min="79" max="79" width="4" hidden="1" customWidth="1"/>
  </cols>
  <sheetData>
    <row r="1" spans="1:79" ht="48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67" t="s">
        <v>369</v>
      </c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</row>
    <row r="2" spans="1:79" ht="14.25" customHeight="1">
      <c r="A2" s="77" t="s">
        <v>323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4" spans="1:79" ht="13.9" customHeight="1">
      <c r="A4" s="15" t="s">
        <v>195</v>
      </c>
      <c r="B4" s="166" t="s">
        <v>233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12"/>
      <c r="AH4" s="160" t="s">
        <v>232</v>
      </c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2"/>
      <c r="AT4" s="162" t="s">
        <v>236</v>
      </c>
      <c r="AU4" s="160"/>
      <c r="AV4" s="160"/>
      <c r="AW4" s="160"/>
      <c r="AX4" s="160"/>
      <c r="AY4" s="160"/>
      <c r="AZ4" s="160"/>
      <c r="BA4" s="160"/>
      <c r="BB4" s="19"/>
      <c r="BC4" s="12"/>
      <c r="BD4" s="12"/>
      <c r="BE4" s="16"/>
      <c r="BF4" s="16"/>
      <c r="BG4" s="16"/>
      <c r="BH4" s="16"/>
      <c r="BI4" s="16"/>
      <c r="BJ4" s="16"/>
      <c r="BK4" s="16"/>
      <c r="BL4" s="16"/>
    </row>
    <row r="5" spans="1:79" ht="24" customHeight="1">
      <c r="A5" s="55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10"/>
      <c r="AH5" s="80" t="s">
        <v>202</v>
      </c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10"/>
      <c r="AT5" s="80" t="s">
        <v>193</v>
      </c>
      <c r="AU5" s="80"/>
      <c r="AV5" s="80"/>
      <c r="AW5" s="80"/>
      <c r="AX5" s="80"/>
      <c r="AY5" s="80"/>
      <c r="AZ5" s="80"/>
      <c r="BA5" s="80"/>
      <c r="BB5" s="17"/>
      <c r="BC5" s="10"/>
      <c r="BD5" s="10"/>
      <c r="BE5" s="17"/>
      <c r="BF5" s="17"/>
      <c r="BG5" s="17"/>
      <c r="BH5" s="17"/>
      <c r="BI5" s="17"/>
      <c r="BJ5" s="17"/>
      <c r="BK5" s="17"/>
      <c r="BL5" s="17"/>
    </row>
    <row r="6" spans="1:79">
      <c r="BE6" s="18"/>
      <c r="BF6" s="18"/>
      <c r="BG6" s="18"/>
      <c r="BH6" s="18"/>
      <c r="BI6" s="18"/>
      <c r="BJ6" s="18"/>
      <c r="BK6" s="18"/>
      <c r="BL6" s="18"/>
    </row>
    <row r="7" spans="1:79" ht="13.9" customHeight="1">
      <c r="A7" s="15" t="s">
        <v>204</v>
      </c>
      <c r="B7" s="166" t="s">
        <v>224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12"/>
      <c r="AH7" s="160" t="s">
        <v>338</v>
      </c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9"/>
      <c r="BC7" s="162" t="s">
        <v>236</v>
      </c>
      <c r="BD7" s="160"/>
      <c r="BE7" s="160"/>
      <c r="BF7" s="160"/>
      <c r="BG7" s="160"/>
      <c r="BH7" s="160"/>
      <c r="BI7" s="160"/>
      <c r="BJ7" s="160"/>
      <c r="BK7" s="19"/>
      <c r="BL7" s="16"/>
      <c r="BM7" s="20"/>
      <c r="BN7" s="20"/>
      <c r="BO7" s="20"/>
      <c r="BP7" s="19"/>
      <c r="BQ7" s="19"/>
      <c r="BR7" s="19"/>
      <c r="BS7" s="19"/>
      <c r="BT7" s="19"/>
      <c r="BU7" s="19"/>
      <c r="BV7" s="19"/>
      <c r="BW7" s="19"/>
    </row>
    <row r="8" spans="1:79" ht="24" customHeight="1">
      <c r="A8" s="55" t="s">
        <v>184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10"/>
      <c r="AH8" s="80" t="s">
        <v>205</v>
      </c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17"/>
      <c r="BC8" s="80" t="s">
        <v>193</v>
      </c>
      <c r="BD8" s="80"/>
      <c r="BE8" s="80"/>
      <c r="BF8" s="80"/>
      <c r="BG8" s="80"/>
      <c r="BH8" s="80"/>
      <c r="BI8" s="80"/>
      <c r="BJ8" s="80"/>
      <c r="BK8" s="25"/>
      <c r="BL8" s="17"/>
      <c r="BM8" s="20"/>
      <c r="BN8" s="20"/>
      <c r="BO8" s="20"/>
      <c r="BP8" s="17"/>
      <c r="BQ8" s="17"/>
      <c r="BR8" s="17"/>
      <c r="BS8" s="17"/>
      <c r="BT8" s="17"/>
      <c r="BU8" s="17"/>
      <c r="BV8" s="17"/>
      <c r="BW8" s="17"/>
    </row>
    <row r="10" spans="1:79" ht="41.45" customHeight="1">
      <c r="A10" s="15" t="s">
        <v>206</v>
      </c>
      <c r="B10" s="160" t="s">
        <v>335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N10" s="160" t="s">
        <v>336</v>
      </c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9"/>
      <c r="AA10" s="160" t="s">
        <v>337</v>
      </c>
      <c r="AB10" s="160"/>
      <c r="AC10" s="160"/>
      <c r="AD10" s="160"/>
      <c r="AE10" s="160"/>
      <c r="AF10" s="160"/>
      <c r="AG10" s="160"/>
      <c r="AH10" s="160"/>
      <c r="AI10" s="160"/>
      <c r="AJ10" s="19"/>
      <c r="AK10" s="161" t="s">
        <v>226</v>
      </c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24"/>
      <c r="BL10" s="162" t="s">
        <v>237</v>
      </c>
      <c r="BM10" s="160"/>
      <c r="BN10" s="160"/>
      <c r="BO10" s="160"/>
      <c r="BP10" s="160"/>
      <c r="BQ10" s="160"/>
      <c r="BR10" s="160"/>
      <c r="BS10" s="160"/>
      <c r="BT10" s="19"/>
      <c r="BU10" s="19"/>
      <c r="BV10" s="19"/>
      <c r="BW10" s="19"/>
      <c r="BX10" s="19"/>
      <c r="BY10" s="19"/>
      <c r="BZ10" s="19"/>
      <c r="CA10" s="19"/>
    </row>
    <row r="11" spans="1:79" ht="25.5" customHeight="1">
      <c r="B11" s="80" t="s">
        <v>207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N11" s="80" t="s">
        <v>209</v>
      </c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17"/>
      <c r="AA11" s="163" t="s">
        <v>210</v>
      </c>
      <c r="AB11" s="163"/>
      <c r="AC11" s="163"/>
      <c r="AD11" s="163"/>
      <c r="AE11" s="163"/>
      <c r="AF11" s="163"/>
      <c r="AG11" s="163"/>
      <c r="AH11" s="163"/>
      <c r="AI11" s="163"/>
      <c r="AJ11" s="17"/>
      <c r="AK11" s="164" t="s">
        <v>208</v>
      </c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23"/>
      <c r="BL11" s="80" t="s">
        <v>194</v>
      </c>
      <c r="BM11" s="80"/>
      <c r="BN11" s="80"/>
      <c r="BO11" s="80"/>
      <c r="BP11" s="80"/>
      <c r="BQ11" s="80"/>
      <c r="BR11" s="80"/>
      <c r="BS11" s="80"/>
      <c r="BT11" s="17"/>
      <c r="BU11" s="17"/>
      <c r="BV11" s="17"/>
      <c r="BW11" s="17"/>
      <c r="BX11" s="17"/>
      <c r="BY11" s="17"/>
      <c r="BZ11" s="17"/>
      <c r="CA11" s="17"/>
    </row>
    <row r="13" spans="1:79" ht="14.25" customHeight="1">
      <c r="A13" s="113" t="s">
        <v>324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</row>
    <row r="14" spans="1:79" ht="14.25" customHeight="1">
      <c r="A14" s="113" t="s">
        <v>176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</row>
    <row r="15" spans="1:79" ht="15" customHeight="1">
      <c r="A15" s="159" t="s">
        <v>301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</row>
    <row r="16" spans="1:79" ht="1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</row>
    <row r="17" spans="1:79" ht="15" customHeight="1">
      <c r="A17" s="165" t="s">
        <v>177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</row>
    <row r="18" spans="1:79" ht="110.45" customHeight="1">
      <c r="A18" s="159" t="s">
        <v>302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</row>
    <row r="19" spans="1:79" ht="1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</row>
    <row r="20" spans="1:79" ht="14.25" customHeight="1">
      <c r="A20" s="113" t="s">
        <v>178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</row>
    <row r="21" spans="1:79" ht="27.6" customHeight="1">
      <c r="A21" s="159" t="s">
        <v>303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</row>
    <row r="22" spans="1:79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</row>
    <row r="23" spans="1:79" ht="14.25" customHeight="1">
      <c r="A23" s="113" t="s">
        <v>179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</row>
    <row r="24" spans="1:79" ht="14.25" customHeight="1">
      <c r="A24" s="155" t="s">
        <v>312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</row>
    <row r="25" spans="1:79" ht="15" customHeight="1">
      <c r="A25" s="75" t="s">
        <v>238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</row>
    <row r="26" spans="1:79" ht="23.1" customHeight="1">
      <c r="A26" s="126" t="s">
        <v>3</v>
      </c>
      <c r="B26" s="127"/>
      <c r="C26" s="127"/>
      <c r="D26" s="128"/>
      <c r="E26" s="126" t="s">
        <v>20</v>
      </c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57" t="s">
        <v>239</v>
      </c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 t="s">
        <v>240</v>
      </c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 t="s">
        <v>241</v>
      </c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</row>
    <row r="27" spans="1:79" ht="54.75" customHeight="1">
      <c r="A27" s="129"/>
      <c r="B27" s="130"/>
      <c r="C27" s="130"/>
      <c r="D27" s="131"/>
      <c r="E27" s="129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67" t="s">
        <v>5</v>
      </c>
      <c r="V27" s="68"/>
      <c r="W27" s="68"/>
      <c r="X27" s="68"/>
      <c r="Y27" s="69"/>
      <c r="Z27" s="67" t="s">
        <v>4</v>
      </c>
      <c r="AA27" s="68"/>
      <c r="AB27" s="68"/>
      <c r="AC27" s="68"/>
      <c r="AD27" s="69"/>
      <c r="AE27" s="140" t="s">
        <v>143</v>
      </c>
      <c r="AF27" s="141"/>
      <c r="AG27" s="141"/>
      <c r="AH27" s="142"/>
      <c r="AI27" s="67" t="s">
        <v>6</v>
      </c>
      <c r="AJ27" s="68"/>
      <c r="AK27" s="68"/>
      <c r="AL27" s="68"/>
      <c r="AM27" s="69"/>
      <c r="AN27" s="67" t="s">
        <v>5</v>
      </c>
      <c r="AO27" s="68"/>
      <c r="AP27" s="68"/>
      <c r="AQ27" s="68"/>
      <c r="AR27" s="69"/>
      <c r="AS27" s="67" t="s">
        <v>4</v>
      </c>
      <c r="AT27" s="68"/>
      <c r="AU27" s="68"/>
      <c r="AV27" s="68"/>
      <c r="AW27" s="69"/>
      <c r="AX27" s="140" t="s">
        <v>143</v>
      </c>
      <c r="AY27" s="141"/>
      <c r="AZ27" s="141"/>
      <c r="BA27" s="142"/>
      <c r="BB27" s="67" t="s">
        <v>118</v>
      </c>
      <c r="BC27" s="68"/>
      <c r="BD27" s="68"/>
      <c r="BE27" s="68"/>
      <c r="BF27" s="69"/>
      <c r="BG27" s="67" t="s">
        <v>5</v>
      </c>
      <c r="BH27" s="68"/>
      <c r="BI27" s="68"/>
      <c r="BJ27" s="68"/>
      <c r="BK27" s="69"/>
      <c r="BL27" s="67" t="s">
        <v>4</v>
      </c>
      <c r="BM27" s="68"/>
      <c r="BN27" s="68"/>
      <c r="BO27" s="68"/>
      <c r="BP27" s="69"/>
      <c r="BQ27" s="140" t="s">
        <v>143</v>
      </c>
      <c r="BR27" s="141"/>
      <c r="BS27" s="141"/>
      <c r="BT27" s="142"/>
      <c r="BU27" s="67" t="s">
        <v>119</v>
      </c>
      <c r="BV27" s="68"/>
      <c r="BW27" s="68"/>
      <c r="BX27" s="68"/>
      <c r="BY27" s="69"/>
    </row>
    <row r="28" spans="1:79" ht="15" customHeight="1">
      <c r="A28" s="67">
        <v>1</v>
      </c>
      <c r="B28" s="68"/>
      <c r="C28" s="68"/>
      <c r="D28" s="69"/>
      <c r="E28" s="67">
        <v>2</v>
      </c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7">
        <v>3</v>
      </c>
      <c r="V28" s="68"/>
      <c r="W28" s="68"/>
      <c r="X28" s="68"/>
      <c r="Y28" s="69"/>
      <c r="Z28" s="67">
        <v>4</v>
      </c>
      <c r="AA28" s="68"/>
      <c r="AB28" s="68"/>
      <c r="AC28" s="68"/>
      <c r="AD28" s="69"/>
      <c r="AE28" s="67">
        <v>5</v>
      </c>
      <c r="AF28" s="68"/>
      <c r="AG28" s="68"/>
      <c r="AH28" s="69"/>
      <c r="AI28" s="67">
        <v>6</v>
      </c>
      <c r="AJ28" s="68"/>
      <c r="AK28" s="68"/>
      <c r="AL28" s="68"/>
      <c r="AM28" s="69"/>
      <c r="AN28" s="67">
        <v>7</v>
      </c>
      <c r="AO28" s="68"/>
      <c r="AP28" s="68"/>
      <c r="AQ28" s="68"/>
      <c r="AR28" s="69"/>
      <c r="AS28" s="67">
        <v>8</v>
      </c>
      <c r="AT28" s="68"/>
      <c r="AU28" s="68"/>
      <c r="AV28" s="68"/>
      <c r="AW28" s="69"/>
      <c r="AX28" s="67">
        <v>9</v>
      </c>
      <c r="AY28" s="68"/>
      <c r="AZ28" s="68"/>
      <c r="BA28" s="69"/>
      <c r="BB28" s="67">
        <v>10</v>
      </c>
      <c r="BC28" s="68"/>
      <c r="BD28" s="68"/>
      <c r="BE28" s="68"/>
      <c r="BF28" s="69"/>
      <c r="BG28" s="67">
        <v>11</v>
      </c>
      <c r="BH28" s="68"/>
      <c r="BI28" s="68"/>
      <c r="BJ28" s="68"/>
      <c r="BK28" s="69"/>
      <c r="BL28" s="67">
        <v>12</v>
      </c>
      <c r="BM28" s="68"/>
      <c r="BN28" s="68"/>
      <c r="BO28" s="68"/>
      <c r="BP28" s="69"/>
      <c r="BQ28" s="67">
        <v>13</v>
      </c>
      <c r="BR28" s="68"/>
      <c r="BS28" s="68"/>
      <c r="BT28" s="69"/>
      <c r="BU28" s="67">
        <v>14</v>
      </c>
      <c r="BV28" s="68"/>
      <c r="BW28" s="68"/>
      <c r="BX28" s="68"/>
      <c r="BY28" s="69"/>
    </row>
    <row r="29" spans="1:79" ht="13.5" hidden="1" customHeight="1">
      <c r="A29" s="70" t="s">
        <v>77</v>
      </c>
      <c r="B29" s="71"/>
      <c r="C29" s="71"/>
      <c r="D29" s="72"/>
      <c r="E29" s="70" t="s">
        <v>78</v>
      </c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156" t="s">
        <v>86</v>
      </c>
      <c r="V29" s="157"/>
      <c r="W29" s="157"/>
      <c r="X29" s="157"/>
      <c r="Y29" s="158"/>
      <c r="Z29" s="156" t="s">
        <v>87</v>
      </c>
      <c r="AA29" s="157"/>
      <c r="AB29" s="157"/>
      <c r="AC29" s="157"/>
      <c r="AD29" s="158"/>
      <c r="AE29" s="70" t="s">
        <v>113</v>
      </c>
      <c r="AF29" s="71"/>
      <c r="AG29" s="71"/>
      <c r="AH29" s="72"/>
      <c r="AI29" s="137" t="s">
        <v>213</v>
      </c>
      <c r="AJ29" s="138"/>
      <c r="AK29" s="138"/>
      <c r="AL29" s="138"/>
      <c r="AM29" s="139"/>
      <c r="AN29" s="70" t="s">
        <v>88</v>
      </c>
      <c r="AO29" s="71"/>
      <c r="AP29" s="71"/>
      <c r="AQ29" s="71"/>
      <c r="AR29" s="72"/>
      <c r="AS29" s="70" t="s">
        <v>89</v>
      </c>
      <c r="AT29" s="71"/>
      <c r="AU29" s="71"/>
      <c r="AV29" s="71"/>
      <c r="AW29" s="72"/>
      <c r="AX29" s="70" t="s">
        <v>114</v>
      </c>
      <c r="AY29" s="71"/>
      <c r="AZ29" s="71"/>
      <c r="BA29" s="72"/>
      <c r="BB29" s="137" t="s">
        <v>213</v>
      </c>
      <c r="BC29" s="138"/>
      <c r="BD29" s="138"/>
      <c r="BE29" s="138"/>
      <c r="BF29" s="139"/>
      <c r="BG29" s="70" t="s">
        <v>79</v>
      </c>
      <c r="BH29" s="71"/>
      <c r="BI29" s="71"/>
      <c r="BJ29" s="71"/>
      <c r="BK29" s="72"/>
      <c r="BL29" s="70" t="s">
        <v>80</v>
      </c>
      <c r="BM29" s="71"/>
      <c r="BN29" s="71"/>
      <c r="BO29" s="71"/>
      <c r="BP29" s="72"/>
      <c r="BQ29" s="70" t="s">
        <v>115</v>
      </c>
      <c r="BR29" s="71"/>
      <c r="BS29" s="71"/>
      <c r="BT29" s="72"/>
      <c r="BU29" s="137" t="s">
        <v>213</v>
      </c>
      <c r="BV29" s="138"/>
      <c r="BW29" s="138"/>
      <c r="BX29" s="138"/>
      <c r="BY29" s="139"/>
      <c r="CA29" t="s">
        <v>29</v>
      </c>
    </row>
    <row r="30" spans="1:79" s="32" customFormat="1" ht="13.15" customHeight="1">
      <c r="A30" s="96"/>
      <c r="B30" s="97"/>
      <c r="C30" s="97"/>
      <c r="D30" s="111"/>
      <c r="E30" s="38" t="s">
        <v>247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5"/>
      <c r="U30" s="103">
        <v>22818380.309999999</v>
      </c>
      <c r="V30" s="103"/>
      <c r="W30" s="103"/>
      <c r="X30" s="103"/>
      <c r="Y30" s="103"/>
      <c r="Z30" s="103" t="s">
        <v>248</v>
      </c>
      <c r="AA30" s="103"/>
      <c r="AB30" s="103"/>
      <c r="AC30" s="103"/>
      <c r="AD30" s="103"/>
      <c r="AE30" s="105" t="s">
        <v>248</v>
      </c>
      <c r="AF30" s="106"/>
      <c r="AG30" s="106"/>
      <c r="AH30" s="107"/>
      <c r="AI30" s="105">
        <f>IF(ISNUMBER(U30),U30,0)+IF(ISNUMBER(Z30),Z30,0)</f>
        <v>22818380.309999999</v>
      </c>
      <c r="AJ30" s="106"/>
      <c r="AK30" s="106"/>
      <c r="AL30" s="106"/>
      <c r="AM30" s="107"/>
      <c r="AN30" s="105">
        <v>29543700</v>
      </c>
      <c r="AO30" s="106"/>
      <c r="AP30" s="106"/>
      <c r="AQ30" s="106"/>
      <c r="AR30" s="107"/>
      <c r="AS30" s="105" t="s">
        <v>248</v>
      </c>
      <c r="AT30" s="106"/>
      <c r="AU30" s="106"/>
      <c r="AV30" s="106"/>
      <c r="AW30" s="107"/>
      <c r="AX30" s="105" t="s">
        <v>248</v>
      </c>
      <c r="AY30" s="106"/>
      <c r="AZ30" s="106"/>
      <c r="BA30" s="107"/>
      <c r="BB30" s="105">
        <f>IF(ISNUMBER(AN30),AN30,0)+IF(ISNUMBER(AS30),AS30,0)</f>
        <v>29543700</v>
      </c>
      <c r="BC30" s="106"/>
      <c r="BD30" s="106"/>
      <c r="BE30" s="106"/>
      <c r="BF30" s="107"/>
      <c r="BG30" s="105">
        <v>26986400</v>
      </c>
      <c r="BH30" s="106"/>
      <c r="BI30" s="106"/>
      <c r="BJ30" s="106"/>
      <c r="BK30" s="107"/>
      <c r="BL30" s="105" t="s">
        <v>248</v>
      </c>
      <c r="BM30" s="106"/>
      <c r="BN30" s="106"/>
      <c r="BO30" s="106"/>
      <c r="BP30" s="107"/>
      <c r="BQ30" s="105" t="s">
        <v>248</v>
      </c>
      <c r="BR30" s="106"/>
      <c r="BS30" s="106"/>
      <c r="BT30" s="107"/>
      <c r="BU30" s="105">
        <f>IF(ISNUMBER(BG30),BG30,0)+IF(ISNUMBER(BL30),BL30,0)</f>
        <v>26986400</v>
      </c>
      <c r="BV30" s="106"/>
      <c r="BW30" s="106"/>
      <c r="BX30" s="106"/>
      <c r="BY30" s="107"/>
      <c r="CA30" s="32" t="s">
        <v>30</v>
      </c>
    </row>
    <row r="31" spans="1:79" s="32" customFormat="1" ht="26.45" customHeight="1">
      <c r="A31" s="96"/>
      <c r="B31" s="97"/>
      <c r="C31" s="97"/>
      <c r="D31" s="111"/>
      <c r="E31" s="38" t="s">
        <v>249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103" t="s">
        <v>248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5">
        <v>0</v>
      </c>
      <c r="AF31" s="106"/>
      <c r="AG31" s="106"/>
      <c r="AH31" s="107"/>
      <c r="AI31" s="105">
        <f>IF(ISNUMBER(U31),U31,0)+IF(ISNUMBER(Z31),Z31,0)</f>
        <v>0</v>
      </c>
      <c r="AJ31" s="106"/>
      <c r="AK31" s="106"/>
      <c r="AL31" s="106"/>
      <c r="AM31" s="107"/>
      <c r="AN31" s="105" t="s">
        <v>248</v>
      </c>
      <c r="AO31" s="106"/>
      <c r="AP31" s="106"/>
      <c r="AQ31" s="106"/>
      <c r="AR31" s="107"/>
      <c r="AS31" s="105">
        <v>800000</v>
      </c>
      <c r="AT31" s="106"/>
      <c r="AU31" s="106"/>
      <c r="AV31" s="106"/>
      <c r="AW31" s="107"/>
      <c r="AX31" s="105">
        <v>0</v>
      </c>
      <c r="AY31" s="106"/>
      <c r="AZ31" s="106"/>
      <c r="BA31" s="107"/>
      <c r="BB31" s="105">
        <f>IF(ISNUMBER(AN31),AN31,0)+IF(ISNUMBER(AS31),AS31,0)</f>
        <v>800000</v>
      </c>
      <c r="BC31" s="106"/>
      <c r="BD31" s="106"/>
      <c r="BE31" s="106"/>
      <c r="BF31" s="107"/>
      <c r="BG31" s="105" t="s">
        <v>248</v>
      </c>
      <c r="BH31" s="106"/>
      <c r="BI31" s="106"/>
      <c r="BJ31" s="106"/>
      <c r="BK31" s="107"/>
      <c r="BL31" s="105">
        <v>0</v>
      </c>
      <c r="BM31" s="106"/>
      <c r="BN31" s="106"/>
      <c r="BO31" s="106"/>
      <c r="BP31" s="107"/>
      <c r="BQ31" s="105">
        <v>0</v>
      </c>
      <c r="BR31" s="106"/>
      <c r="BS31" s="106"/>
      <c r="BT31" s="107"/>
      <c r="BU31" s="105">
        <f>IF(ISNUMBER(BG31),BG31,0)+IF(ISNUMBER(BL31),BL31,0)</f>
        <v>0</v>
      </c>
      <c r="BV31" s="106"/>
      <c r="BW31" s="106"/>
      <c r="BX31" s="106"/>
      <c r="BY31" s="107"/>
    </row>
    <row r="32" spans="1:79" s="32" customFormat="1" ht="13.15" customHeight="1">
      <c r="A32" s="96">
        <v>25020100</v>
      </c>
      <c r="B32" s="97"/>
      <c r="C32" s="97"/>
      <c r="D32" s="111"/>
      <c r="E32" s="38" t="s">
        <v>250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  <c r="U32" s="103" t="s">
        <v>248</v>
      </c>
      <c r="V32" s="103"/>
      <c r="W32" s="103"/>
      <c r="X32" s="103"/>
      <c r="Y32" s="103"/>
      <c r="Z32" s="103">
        <v>0</v>
      </c>
      <c r="AA32" s="103"/>
      <c r="AB32" s="103"/>
      <c r="AC32" s="103"/>
      <c r="AD32" s="103"/>
      <c r="AE32" s="105">
        <v>0</v>
      </c>
      <c r="AF32" s="106"/>
      <c r="AG32" s="106"/>
      <c r="AH32" s="107"/>
      <c r="AI32" s="105">
        <f>IF(ISNUMBER(U32),U32,0)+IF(ISNUMBER(Z32),Z32,0)</f>
        <v>0</v>
      </c>
      <c r="AJ32" s="106"/>
      <c r="AK32" s="106"/>
      <c r="AL32" s="106"/>
      <c r="AM32" s="107"/>
      <c r="AN32" s="105" t="s">
        <v>248</v>
      </c>
      <c r="AO32" s="106"/>
      <c r="AP32" s="106"/>
      <c r="AQ32" s="106"/>
      <c r="AR32" s="107"/>
      <c r="AS32" s="105">
        <v>800000</v>
      </c>
      <c r="AT32" s="106"/>
      <c r="AU32" s="106"/>
      <c r="AV32" s="106"/>
      <c r="AW32" s="107"/>
      <c r="AX32" s="105">
        <v>0</v>
      </c>
      <c r="AY32" s="106"/>
      <c r="AZ32" s="106"/>
      <c r="BA32" s="107"/>
      <c r="BB32" s="105">
        <f>IF(ISNUMBER(AN32),AN32,0)+IF(ISNUMBER(AS32),AS32,0)</f>
        <v>800000</v>
      </c>
      <c r="BC32" s="106"/>
      <c r="BD32" s="106"/>
      <c r="BE32" s="106"/>
      <c r="BF32" s="107"/>
      <c r="BG32" s="105" t="s">
        <v>248</v>
      </c>
      <c r="BH32" s="106"/>
      <c r="BI32" s="106"/>
      <c r="BJ32" s="106"/>
      <c r="BK32" s="107"/>
      <c r="BL32" s="105">
        <v>0</v>
      </c>
      <c r="BM32" s="106"/>
      <c r="BN32" s="106"/>
      <c r="BO32" s="106"/>
      <c r="BP32" s="107"/>
      <c r="BQ32" s="105">
        <v>0</v>
      </c>
      <c r="BR32" s="106"/>
      <c r="BS32" s="106"/>
      <c r="BT32" s="107"/>
      <c r="BU32" s="105">
        <f>IF(ISNUMBER(BG32),BG32,0)+IF(ISNUMBER(BL32),BL32,0)</f>
        <v>0</v>
      </c>
      <c r="BV32" s="106"/>
      <c r="BW32" s="106"/>
      <c r="BX32" s="106"/>
      <c r="BY32" s="107"/>
    </row>
    <row r="33" spans="1:79" s="8" customFormat="1" ht="12.75" customHeight="1">
      <c r="A33" s="99"/>
      <c r="B33" s="100"/>
      <c r="C33" s="100"/>
      <c r="D33" s="112"/>
      <c r="E33" s="44" t="s">
        <v>175</v>
      </c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1"/>
      <c r="U33" s="104">
        <v>22818380.309999999</v>
      </c>
      <c r="V33" s="104"/>
      <c r="W33" s="104"/>
      <c r="X33" s="104"/>
      <c r="Y33" s="104"/>
      <c r="Z33" s="104">
        <v>0</v>
      </c>
      <c r="AA33" s="104"/>
      <c r="AB33" s="104"/>
      <c r="AC33" s="104"/>
      <c r="AD33" s="104"/>
      <c r="AE33" s="108">
        <v>0</v>
      </c>
      <c r="AF33" s="109"/>
      <c r="AG33" s="109"/>
      <c r="AH33" s="110"/>
      <c r="AI33" s="108">
        <f>IF(ISNUMBER(U33),U33,0)+IF(ISNUMBER(Z33),Z33,0)</f>
        <v>22818380.309999999</v>
      </c>
      <c r="AJ33" s="109"/>
      <c r="AK33" s="109"/>
      <c r="AL33" s="109"/>
      <c r="AM33" s="110"/>
      <c r="AN33" s="108">
        <v>29543700</v>
      </c>
      <c r="AO33" s="109"/>
      <c r="AP33" s="109"/>
      <c r="AQ33" s="109"/>
      <c r="AR33" s="110"/>
      <c r="AS33" s="108">
        <v>800000</v>
      </c>
      <c r="AT33" s="109"/>
      <c r="AU33" s="109"/>
      <c r="AV33" s="109"/>
      <c r="AW33" s="110"/>
      <c r="AX33" s="108">
        <v>0</v>
      </c>
      <c r="AY33" s="109"/>
      <c r="AZ33" s="109"/>
      <c r="BA33" s="110"/>
      <c r="BB33" s="108">
        <f>IF(ISNUMBER(AN33),AN33,0)+IF(ISNUMBER(AS33),AS33,0)</f>
        <v>30343700</v>
      </c>
      <c r="BC33" s="109"/>
      <c r="BD33" s="109"/>
      <c r="BE33" s="109"/>
      <c r="BF33" s="110"/>
      <c r="BG33" s="108">
        <v>26986400</v>
      </c>
      <c r="BH33" s="109"/>
      <c r="BI33" s="109"/>
      <c r="BJ33" s="109"/>
      <c r="BK33" s="110"/>
      <c r="BL33" s="108">
        <v>0</v>
      </c>
      <c r="BM33" s="109"/>
      <c r="BN33" s="109"/>
      <c r="BO33" s="109"/>
      <c r="BP33" s="110"/>
      <c r="BQ33" s="108">
        <v>0</v>
      </c>
      <c r="BR33" s="109"/>
      <c r="BS33" s="109"/>
      <c r="BT33" s="110"/>
      <c r="BU33" s="108">
        <f>IF(ISNUMBER(BG33),BG33,0)+IF(ISNUMBER(BL33),BL33,0)</f>
        <v>26986400</v>
      </c>
      <c r="BV33" s="109"/>
      <c r="BW33" s="109"/>
      <c r="BX33" s="109"/>
      <c r="BY33" s="110"/>
    </row>
    <row r="35" spans="1:79" ht="14.25" customHeight="1">
      <c r="A35" s="155" t="s">
        <v>325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</row>
    <row r="36" spans="1:79" ht="15" customHeight="1">
      <c r="A36" s="124" t="s">
        <v>238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</row>
    <row r="37" spans="1:79" ht="22.5" customHeight="1">
      <c r="A37" s="126" t="s">
        <v>3</v>
      </c>
      <c r="B37" s="127"/>
      <c r="C37" s="127"/>
      <c r="D37" s="128"/>
      <c r="E37" s="126" t="s">
        <v>20</v>
      </c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8"/>
      <c r="X37" s="67" t="s">
        <v>242</v>
      </c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9"/>
      <c r="AR37" s="57" t="s">
        <v>244</v>
      </c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</row>
    <row r="38" spans="1:79" ht="36" customHeight="1">
      <c r="A38" s="129"/>
      <c r="B38" s="130"/>
      <c r="C38" s="130"/>
      <c r="D38" s="131"/>
      <c r="E38" s="129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1"/>
      <c r="X38" s="57" t="s">
        <v>5</v>
      </c>
      <c r="Y38" s="57"/>
      <c r="Z38" s="57"/>
      <c r="AA38" s="57"/>
      <c r="AB38" s="57"/>
      <c r="AC38" s="57" t="s">
        <v>4</v>
      </c>
      <c r="AD38" s="57"/>
      <c r="AE38" s="57"/>
      <c r="AF38" s="57"/>
      <c r="AG38" s="57"/>
      <c r="AH38" s="140" t="s">
        <v>143</v>
      </c>
      <c r="AI38" s="141"/>
      <c r="AJ38" s="141"/>
      <c r="AK38" s="141"/>
      <c r="AL38" s="142"/>
      <c r="AM38" s="67" t="s">
        <v>6</v>
      </c>
      <c r="AN38" s="68"/>
      <c r="AO38" s="68"/>
      <c r="AP38" s="68"/>
      <c r="AQ38" s="69"/>
      <c r="AR38" s="67" t="s">
        <v>5</v>
      </c>
      <c r="AS38" s="68"/>
      <c r="AT38" s="68"/>
      <c r="AU38" s="68"/>
      <c r="AV38" s="69"/>
      <c r="AW38" s="67" t="s">
        <v>4</v>
      </c>
      <c r="AX38" s="68"/>
      <c r="AY38" s="68"/>
      <c r="AZ38" s="68"/>
      <c r="BA38" s="69"/>
      <c r="BB38" s="140" t="s">
        <v>143</v>
      </c>
      <c r="BC38" s="141"/>
      <c r="BD38" s="141"/>
      <c r="BE38" s="141"/>
      <c r="BF38" s="142"/>
      <c r="BG38" s="67" t="s">
        <v>118</v>
      </c>
      <c r="BH38" s="68"/>
      <c r="BI38" s="68"/>
      <c r="BJ38" s="68"/>
      <c r="BK38" s="69"/>
    </row>
    <row r="39" spans="1:79" ht="15" customHeight="1">
      <c r="A39" s="67">
        <v>1</v>
      </c>
      <c r="B39" s="68"/>
      <c r="C39" s="68"/>
      <c r="D39" s="69"/>
      <c r="E39" s="67">
        <v>2</v>
      </c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9"/>
      <c r="X39" s="57">
        <v>3</v>
      </c>
      <c r="Y39" s="57"/>
      <c r="Z39" s="57"/>
      <c r="AA39" s="57"/>
      <c r="AB39" s="57"/>
      <c r="AC39" s="57">
        <v>4</v>
      </c>
      <c r="AD39" s="57"/>
      <c r="AE39" s="57"/>
      <c r="AF39" s="57"/>
      <c r="AG39" s="57"/>
      <c r="AH39" s="57">
        <v>5</v>
      </c>
      <c r="AI39" s="57"/>
      <c r="AJ39" s="57"/>
      <c r="AK39" s="57"/>
      <c r="AL39" s="57"/>
      <c r="AM39" s="57">
        <v>6</v>
      </c>
      <c r="AN39" s="57"/>
      <c r="AO39" s="57"/>
      <c r="AP39" s="57"/>
      <c r="AQ39" s="57"/>
      <c r="AR39" s="67">
        <v>7</v>
      </c>
      <c r="AS39" s="68"/>
      <c r="AT39" s="68"/>
      <c r="AU39" s="68"/>
      <c r="AV39" s="69"/>
      <c r="AW39" s="67">
        <v>8</v>
      </c>
      <c r="AX39" s="68"/>
      <c r="AY39" s="68"/>
      <c r="AZ39" s="68"/>
      <c r="BA39" s="69"/>
      <c r="BB39" s="67">
        <v>9</v>
      </c>
      <c r="BC39" s="68"/>
      <c r="BD39" s="68"/>
      <c r="BE39" s="68"/>
      <c r="BF39" s="69"/>
      <c r="BG39" s="67">
        <v>10</v>
      </c>
      <c r="BH39" s="68"/>
      <c r="BI39" s="68"/>
      <c r="BJ39" s="68"/>
      <c r="BK39" s="69"/>
    </row>
    <row r="40" spans="1:79" ht="20.25" hidden="1" customHeight="1">
      <c r="A40" s="70" t="s">
        <v>77</v>
      </c>
      <c r="B40" s="71"/>
      <c r="C40" s="71"/>
      <c r="D40" s="72"/>
      <c r="E40" s="70" t="s">
        <v>78</v>
      </c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2"/>
      <c r="X40" s="56" t="s">
        <v>81</v>
      </c>
      <c r="Y40" s="56"/>
      <c r="Z40" s="56"/>
      <c r="AA40" s="56"/>
      <c r="AB40" s="56"/>
      <c r="AC40" s="56" t="s">
        <v>82</v>
      </c>
      <c r="AD40" s="56"/>
      <c r="AE40" s="56"/>
      <c r="AF40" s="56"/>
      <c r="AG40" s="56"/>
      <c r="AH40" s="70" t="s">
        <v>116</v>
      </c>
      <c r="AI40" s="71"/>
      <c r="AJ40" s="71"/>
      <c r="AK40" s="71"/>
      <c r="AL40" s="72"/>
      <c r="AM40" s="137" t="s">
        <v>214</v>
      </c>
      <c r="AN40" s="138"/>
      <c r="AO40" s="138"/>
      <c r="AP40" s="138"/>
      <c r="AQ40" s="139"/>
      <c r="AR40" s="70" t="s">
        <v>83</v>
      </c>
      <c r="AS40" s="71"/>
      <c r="AT40" s="71"/>
      <c r="AU40" s="71"/>
      <c r="AV40" s="72"/>
      <c r="AW40" s="70" t="s">
        <v>84</v>
      </c>
      <c r="AX40" s="71"/>
      <c r="AY40" s="71"/>
      <c r="AZ40" s="71"/>
      <c r="BA40" s="72"/>
      <c r="BB40" s="70" t="s">
        <v>117</v>
      </c>
      <c r="BC40" s="71"/>
      <c r="BD40" s="71"/>
      <c r="BE40" s="71"/>
      <c r="BF40" s="72"/>
      <c r="BG40" s="137" t="s">
        <v>214</v>
      </c>
      <c r="BH40" s="138"/>
      <c r="BI40" s="138"/>
      <c r="BJ40" s="138"/>
      <c r="BK40" s="139"/>
      <c r="CA40" t="s">
        <v>31</v>
      </c>
    </row>
    <row r="41" spans="1:79" s="32" customFormat="1" ht="13.15" customHeight="1">
      <c r="A41" s="96"/>
      <c r="B41" s="97"/>
      <c r="C41" s="97"/>
      <c r="D41" s="111"/>
      <c r="E41" s="38" t="s">
        <v>247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5"/>
      <c r="X41" s="105">
        <v>0</v>
      </c>
      <c r="Y41" s="106"/>
      <c r="Z41" s="106"/>
      <c r="AA41" s="106"/>
      <c r="AB41" s="107"/>
      <c r="AC41" s="105" t="s">
        <v>248</v>
      </c>
      <c r="AD41" s="106"/>
      <c r="AE41" s="106"/>
      <c r="AF41" s="106"/>
      <c r="AG41" s="107"/>
      <c r="AH41" s="105" t="s">
        <v>248</v>
      </c>
      <c r="AI41" s="106"/>
      <c r="AJ41" s="106"/>
      <c r="AK41" s="106"/>
      <c r="AL41" s="107"/>
      <c r="AM41" s="105">
        <f>IF(ISNUMBER(X41),X41,0)+IF(ISNUMBER(AC41),AC41,0)</f>
        <v>0</v>
      </c>
      <c r="AN41" s="106"/>
      <c r="AO41" s="106"/>
      <c r="AP41" s="106"/>
      <c r="AQ41" s="107"/>
      <c r="AR41" s="105">
        <v>0</v>
      </c>
      <c r="AS41" s="106"/>
      <c r="AT41" s="106"/>
      <c r="AU41" s="106"/>
      <c r="AV41" s="107"/>
      <c r="AW41" s="105" t="s">
        <v>248</v>
      </c>
      <c r="AX41" s="106"/>
      <c r="AY41" s="106"/>
      <c r="AZ41" s="106"/>
      <c r="BA41" s="107"/>
      <c r="BB41" s="105" t="s">
        <v>248</v>
      </c>
      <c r="BC41" s="106"/>
      <c r="BD41" s="106"/>
      <c r="BE41" s="106"/>
      <c r="BF41" s="107"/>
      <c r="BG41" s="103">
        <f>IF(ISNUMBER(AR41),AR41,0)+IF(ISNUMBER(AW41),AW41,0)</f>
        <v>0</v>
      </c>
      <c r="BH41" s="103"/>
      <c r="BI41" s="103"/>
      <c r="BJ41" s="103"/>
      <c r="BK41" s="103"/>
      <c r="CA41" s="32" t="s">
        <v>32</v>
      </c>
    </row>
    <row r="42" spans="1:79" s="32" customFormat="1" ht="26.45" customHeight="1">
      <c r="A42" s="96"/>
      <c r="B42" s="97"/>
      <c r="C42" s="97"/>
      <c r="D42" s="111"/>
      <c r="E42" s="38" t="s">
        <v>249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5"/>
      <c r="X42" s="105" t="s">
        <v>248</v>
      </c>
      <c r="Y42" s="106"/>
      <c r="Z42" s="106"/>
      <c r="AA42" s="106"/>
      <c r="AB42" s="107"/>
      <c r="AC42" s="105">
        <v>0</v>
      </c>
      <c r="AD42" s="106"/>
      <c r="AE42" s="106"/>
      <c r="AF42" s="106"/>
      <c r="AG42" s="107"/>
      <c r="AH42" s="105">
        <v>0</v>
      </c>
      <c r="AI42" s="106"/>
      <c r="AJ42" s="106"/>
      <c r="AK42" s="106"/>
      <c r="AL42" s="107"/>
      <c r="AM42" s="105">
        <f>IF(ISNUMBER(X42),X42,0)+IF(ISNUMBER(AC42),AC42,0)</f>
        <v>0</v>
      </c>
      <c r="AN42" s="106"/>
      <c r="AO42" s="106"/>
      <c r="AP42" s="106"/>
      <c r="AQ42" s="107"/>
      <c r="AR42" s="105" t="s">
        <v>248</v>
      </c>
      <c r="AS42" s="106"/>
      <c r="AT42" s="106"/>
      <c r="AU42" s="106"/>
      <c r="AV42" s="107"/>
      <c r="AW42" s="105">
        <v>0</v>
      </c>
      <c r="AX42" s="106"/>
      <c r="AY42" s="106"/>
      <c r="AZ42" s="106"/>
      <c r="BA42" s="107"/>
      <c r="BB42" s="105">
        <v>0</v>
      </c>
      <c r="BC42" s="106"/>
      <c r="BD42" s="106"/>
      <c r="BE42" s="106"/>
      <c r="BF42" s="107"/>
      <c r="BG42" s="103">
        <f>IF(ISNUMBER(AR42),AR42,0)+IF(ISNUMBER(AW42),AW42,0)</f>
        <v>0</v>
      </c>
      <c r="BH42" s="103"/>
      <c r="BI42" s="103"/>
      <c r="BJ42" s="103"/>
      <c r="BK42" s="103"/>
    </row>
    <row r="43" spans="1:79" s="32" customFormat="1" ht="13.15" customHeight="1">
      <c r="A43" s="96">
        <v>25020100</v>
      </c>
      <c r="B43" s="97"/>
      <c r="C43" s="97"/>
      <c r="D43" s="111"/>
      <c r="E43" s="38" t="s">
        <v>250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5"/>
      <c r="X43" s="105" t="s">
        <v>248</v>
      </c>
      <c r="Y43" s="106"/>
      <c r="Z43" s="106"/>
      <c r="AA43" s="106"/>
      <c r="AB43" s="107"/>
      <c r="AC43" s="105">
        <v>0</v>
      </c>
      <c r="AD43" s="106"/>
      <c r="AE43" s="106"/>
      <c r="AF43" s="106"/>
      <c r="AG43" s="107"/>
      <c r="AH43" s="105">
        <v>0</v>
      </c>
      <c r="AI43" s="106"/>
      <c r="AJ43" s="106"/>
      <c r="AK43" s="106"/>
      <c r="AL43" s="107"/>
      <c r="AM43" s="105">
        <f>IF(ISNUMBER(X43),X43,0)+IF(ISNUMBER(AC43),AC43,0)</f>
        <v>0</v>
      </c>
      <c r="AN43" s="106"/>
      <c r="AO43" s="106"/>
      <c r="AP43" s="106"/>
      <c r="AQ43" s="107"/>
      <c r="AR43" s="105" t="s">
        <v>248</v>
      </c>
      <c r="AS43" s="106"/>
      <c r="AT43" s="106"/>
      <c r="AU43" s="106"/>
      <c r="AV43" s="107"/>
      <c r="AW43" s="105">
        <v>0</v>
      </c>
      <c r="AX43" s="106"/>
      <c r="AY43" s="106"/>
      <c r="AZ43" s="106"/>
      <c r="BA43" s="107"/>
      <c r="BB43" s="105">
        <v>0</v>
      </c>
      <c r="BC43" s="106"/>
      <c r="BD43" s="106"/>
      <c r="BE43" s="106"/>
      <c r="BF43" s="107"/>
      <c r="BG43" s="103">
        <f>IF(ISNUMBER(AR43),AR43,0)+IF(ISNUMBER(AW43),AW43,0)</f>
        <v>0</v>
      </c>
      <c r="BH43" s="103"/>
      <c r="BI43" s="103"/>
      <c r="BJ43" s="103"/>
      <c r="BK43" s="103"/>
    </row>
    <row r="44" spans="1:79" s="8" customFormat="1" ht="12.75" customHeight="1">
      <c r="A44" s="99"/>
      <c r="B44" s="100"/>
      <c r="C44" s="100"/>
      <c r="D44" s="112"/>
      <c r="E44" s="44" t="s">
        <v>175</v>
      </c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1"/>
      <c r="X44" s="108">
        <v>0</v>
      </c>
      <c r="Y44" s="109"/>
      <c r="Z44" s="109"/>
      <c r="AA44" s="109"/>
      <c r="AB44" s="110"/>
      <c r="AC44" s="108">
        <v>0</v>
      </c>
      <c r="AD44" s="109"/>
      <c r="AE44" s="109"/>
      <c r="AF44" s="109"/>
      <c r="AG44" s="110"/>
      <c r="AH44" s="108">
        <v>0</v>
      </c>
      <c r="AI44" s="109"/>
      <c r="AJ44" s="109"/>
      <c r="AK44" s="109"/>
      <c r="AL44" s="110"/>
      <c r="AM44" s="108">
        <f>IF(ISNUMBER(X44),X44,0)+IF(ISNUMBER(AC44),AC44,0)</f>
        <v>0</v>
      </c>
      <c r="AN44" s="109"/>
      <c r="AO44" s="109"/>
      <c r="AP44" s="109"/>
      <c r="AQ44" s="110"/>
      <c r="AR44" s="108">
        <v>0</v>
      </c>
      <c r="AS44" s="109"/>
      <c r="AT44" s="109"/>
      <c r="AU44" s="109"/>
      <c r="AV44" s="110"/>
      <c r="AW44" s="108">
        <v>0</v>
      </c>
      <c r="AX44" s="109"/>
      <c r="AY44" s="109"/>
      <c r="AZ44" s="109"/>
      <c r="BA44" s="110"/>
      <c r="BB44" s="108">
        <v>0</v>
      </c>
      <c r="BC44" s="109"/>
      <c r="BD44" s="109"/>
      <c r="BE44" s="109"/>
      <c r="BF44" s="110"/>
      <c r="BG44" s="104">
        <f>IF(ISNUMBER(AR44),AR44,0)+IF(ISNUMBER(AW44),AW44,0)</f>
        <v>0</v>
      </c>
      <c r="BH44" s="104"/>
      <c r="BI44" s="104"/>
      <c r="BJ44" s="104"/>
      <c r="BK44" s="104"/>
    </row>
    <row r="45" spans="1:79" s="6" customFormat="1" ht="12.7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</row>
    <row r="47" spans="1:79" s="5" customFormat="1" ht="14.25" customHeight="1">
      <c r="A47" s="113" t="s">
        <v>144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3"/>
    </row>
    <row r="48" spans="1:79" ht="14.25" customHeight="1">
      <c r="A48" s="113" t="s">
        <v>313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</row>
    <row r="49" spans="1:79" ht="15" customHeight="1">
      <c r="A49" s="75" t="s">
        <v>238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</row>
    <row r="50" spans="1:79" ht="23.1" customHeight="1">
      <c r="A50" s="146" t="s">
        <v>145</v>
      </c>
      <c r="B50" s="147"/>
      <c r="C50" s="147"/>
      <c r="D50" s="148"/>
      <c r="E50" s="57" t="s">
        <v>20</v>
      </c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67" t="s">
        <v>239</v>
      </c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9"/>
      <c r="AN50" s="67" t="s">
        <v>240</v>
      </c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9"/>
      <c r="BG50" s="67" t="s">
        <v>241</v>
      </c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9"/>
    </row>
    <row r="51" spans="1:79" ht="48.75" customHeight="1">
      <c r="A51" s="149"/>
      <c r="B51" s="150"/>
      <c r="C51" s="150"/>
      <c r="D51" s="151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67" t="s">
        <v>5</v>
      </c>
      <c r="V51" s="68"/>
      <c r="W51" s="68"/>
      <c r="X51" s="68"/>
      <c r="Y51" s="69"/>
      <c r="Z51" s="67" t="s">
        <v>4</v>
      </c>
      <c r="AA51" s="68"/>
      <c r="AB51" s="68"/>
      <c r="AC51" s="68"/>
      <c r="AD51" s="69"/>
      <c r="AE51" s="140" t="s">
        <v>143</v>
      </c>
      <c r="AF51" s="141"/>
      <c r="AG51" s="141"/>
      <c r="AH51" s="142"/>
      <c r="AI51" s="67" t="s">
        <v>6</v>
      </c>
      <c r="AJ51" s="68"/>
      <c r="AK51" s="68"/>
      <c r="AL51" s="68"/>
      <c r="AM51" s="69"/>
      <c r="AN51" s="67" t="s">
        <v>5</v>
      </c>
      <c r="AO51" s="68"/>
      <c r="AP51" s="68"/>
      <c r="AQ51" s="68"/>
      <c r="AR51" s="69"/>
      <c r="AS51" s="67" t="s">
        <v>4</v>
      </c>
      <c r="AT51" s="68"/>
      <c r="AU51" s="68"/>
      <c r="AV51" s="68"/>
      <c r="AW51" s="69"/>
      <c r="AX51" s="140" t="s">
        <v>143</v>
      </c>
      <c r="AY51" s="141"/>
      <c r="AZ51" s="141"/>
      <c r="BA51" s="142"/>
      <c r="BB51" s="67" t="s">
        <v>118</v>
      </c>
      <c r="BC51" s="68"/>
      <c r="BD51" s="68"/>
      <c r="BE51" s="68"/>
      <c r="BF51" s="69"/>
      <c r="BG51" s="67" t="s">
        <v>5</v>
      </c>
      <c r="BH51" s="68"/>
      <c r="BI51" s="68"/>
      <c r="BJ51" s="68"/>
      <c r="BK51" s="69"/>
      <c r="BL51" s="67" t="s">
        <v>4</v>
      </c>
      <c r="BM51" s="68"/>
      <c r="BN51" s="68"/>
      <c r="BO51" s="68"/>
      <c r="BP51" s="69"/>
      <c r="BQ51" s="140" t="s">
        <v>143</v>
      </c>
      <c r="BR51" s="141"/>
      <c r="BS51" s="141"/>
      <c r="BT51" s="142"/>
      <c r="BU51" s="67" t="s">
        <v>119</v>
      </c>
      <c r="BV51" s="68"/>
      <c r="BW51" s="68"/>
      <c r="BX51" s="68"/>
      <c r="BY51" s="69"/>
    </row>
    <row r="52" spans="1:79" ht="15" customHeight="1">
      <c r="A52" s="67">
        <v>1</v>
      </c>
      <c r="B52" s="68"/>
      <c r="C52" s="68"/>
      <c r="D52" s="69"/>
      <c r="E52" s="67">
        <v>2</v>
      </c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9"/>
      <c r="U52" s="67">
        <v>3</v>
      </c>
      <c r="V52" s="68"/>
      <c r="W52" s="68"/>
      <c r="X52" s="68"/>
      <c r="Y52" s="69"/>
      <c r="Z52" s="67">
        <v>4</v>
      </c>
      <c r="AA52" s="68"/>
      <c r="AB52" s="68"/>
      <c r="AC52" s="68"/>
      <c r="AD52" s="69"/>
      <c r="AE52" s="67">
        <v>5</v>
      </c>
      <c r="AF52" s="68"/>
      <c r="AG52" s="68"/>
      <c r="AH52" s="69"/>
      <c r="AI52" s="67">
        <v>6</v>
      </c>
      <c r="AJ52" s="68"/>
      <c r="AK52" s="68"/>
      <c r="AL52" s="68"/>
      <c r="AM52" s="69"/>
      <c r="AN52" s="67">
        <v>7</v>
      </c>
      <c r="AO52" s="68"/>
      <c r="AP52" s="68"/>
      <c r="AQ52" s="68"/>
      <c r="AR52" s="69"/>
      <c r="AS52" s="67">
        <v>8</v>
      </c>
      <c r="AT52" s="68"/>
      <c r="AU52" s="68"/>
      <c r="AV52" s="68"/>
      <c r="AW52" s="69"/>
      <c r="AX52" s="67">
        <v>9</v>
      </c>
      <c r="AY52" s="68"/>
      <c r="AZ52" s="68"/>
      <c r="BA52" s="69"/>
      <c r="BB52" s="67">
        <v>10</v>
      </c>
      <c r="BC52" s="68"/>
      <c r="BD52" s="68"/>
      <c r="BE52" s="68"/>
      <c r="BF52" s="69"/>
      <c r="BG52" s="67">
        <v>11</v>
      </c>
      <c r="BH52" s="68"/>
      <c r="BI52" s="68"/>
      <c r="BJ52" s="68"/>
      <c r="BK52" s="69"/>
      <c r="BL52" s="67">
        <v>12</v>
      </c>
      <c r="BM52" s="68"/>
      <c r="BN52" s="68"/>
      <c r="BO52" s="68"/>
      <c r="BP52" s="69"/>
      <c r="BQ52" s="67">
        <v>13</v>
      </c>
      <c r="BR52" s="68"/>
      <c r="BS52" s="68"/>
      <c r="BT52" s="69"/>
      <c r="BU52" s="67">
        <v>14</v>
      </c>
      <c r="BV52" s="68"/>
      <c r="BW52" s="68"/>
      <c r="BX52" s="68"/>
      <c r="BY52" s="69"/>
    </row>
    <row r="53" spans="1:79" s="1" customFormat="1" ht="12.75" hidden="1" customHeight="1">
      <c r="A53" s="70" t="s">
        <v>85</v>
      </c>
      <c r="B53" s="71"/>
      <c r="C53" s="71"/>
      <c r="D53" s="72"/>
      <c r="E53" s="70" t="s">
        <v>78</v>
      </c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2"/>
      <c r="U53" s="70" t="s">
        <v>86</v>
      </c>
      <c r="V53" s="71"/>
      <c r="W53" s="71"/>
      <c r="X53" s="71"/>
      <c r="Y53" s="72"/>
      <c r="Z53" s="70" t="s">
        <v>87</v>
      </c>
      <c r="AA53" s="71"/>
      <c r="AB53" s="71"/>
      <c r="AC53" s="71"/>
      <c r="AD53" s="72"/>
      <c r="AE53" s="70" t="s">
        <v>113</v>
      </c>
      <c r="AF53" s="71"/>
      <c r="AG53" s="71"/>
      <c r="AH53" s="72"/>
      <c r="AI53" s="137" t="s">
        <v>213</v>
      </c>
      <c r="AJ53" s="138"/>
      <c r="AK53" s="138"/>
      <c r="AL53" s="138"/>
      <c r="AM53" s="139"/>
      <c r="AN53" s="70" t="s">
        <v>88</v>
      </c>
      <c r="AO53" s="71"/>
      <c r="AP53" s="71"/>
      <c r="AQ53" s="71"/>
      <c r="AR53" s="72"/>
      <c r="AS53" s="70" t="s">
        <v>89</v>
      </c>
      <c r="AT53" s="71"/>
      <c r="AU53" s="71"/>
      <c r="AV53" s="71"/>
      <c r="AW53" s="72"/>
      <c r="AX53" s="70" t="s">
        <v>114</v>
      </c>
      <c r="AY53" s="71"/>
      <c r="AZ53" s="71"/>
      <c r="BA53" s="72"/>
      <c r="BB53" s="137" t="s">
        <v>213</v>
      </c>
      <c r="BC53" s="138"/>
      <c r="BD53" s="138"/>
      <c r="BE53" s="138"/>
      <c r="BF53" s="139"/>
      <c r="BG53" s="70" t="s">
        <v>79</v>
      </c>
      <c r="BH53" s="71"/>
      <c r="BI53" s="71"/>
      <c r="BJ53" s="71"/>
      <c r="BK53" s="72"/>
      <c r="BL53" s="70" t="s">
        <v>80</v>
      </c>
      <c r="BM53" s="71"/>
      <c r="BN53" s="71"/>
      <c r="BO53" s="71"/>
      <c r="BP53" s="72"/>
      <c r="BQ53" s="70" t="s">
        <v>115</v>
      </c>
      <c r="BR53" s="71"/>
      <c r="BS53" s="71"/>
      <c r="BT53" s="72"/>
      <c r="BU53" s="137" t="s">
        <v>213</v>
      </c>
      <c r="BV53" s="138"/>
      <c r="BW53" s="138"/>
      <c r="BX53" s="138"/>
      <c r="BY53" s="139"/>
      <c r="CA53" t="s">
        <v>33</v>
      </c>
    </row>
    <row r="54" spans="1:79" s="32" customFormat="1" ht="13.15" customHeight="1">
      <c r="A54" s="96">
        <v>2111</v>
      </c>
      <c r="B54" s="97"/>
      <c r="C54" s="97"/>
      <c r="D54" s="111"/>
      <c r="E54" s="38" t="s">
        <v>251</v>
      </c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5"/>
      <c r="U54" s="105">
        <v>15682370.77</v>
      </c>
      <c r="V54" s="106"/>
      <c r="W54" s="106"/>
      <c r="X54" s="106"/>
      <c r="Y54" s="107"/>
      <c r="Z54" s="105">
        <v>0</v>
      </c>
      <c r="AA54" s="106"/>
      <c r="AB54" s="106"/>
      <c r="AC54" s="106"/>
      <c r="AD54" s="107"/>
      <c r="AE54" s="105">
        <v>0</v>
      </c>
      <c r="AF54" s="106"/>
      <c r="AG54" s="106"/>
      <c r="AH54" s="107"/>
      <c r="AI54" s="105">
        <f t="shared" ref="AI54:AI70" si="0">IF(ISNUMBER(U54),U54,0)+IF(ISNUMBER(Z54),Z54,0)</f>
        <v>15682370.77</v>
      </c>
      <c r="AJ54" s="106"/>
      <c r="AK54" s="106"/>
      <c r="AL54" s="106"/>
      <c r="AM54" s="107"/>
      <c r="AN54" s="105">
        <v>17622400</v>
      </c>
      <c r="AO54" s="106"/>
      <c r="AP54" s="106"/>
      <c r="AQ54" s="106"/>
      <c r="AR54" s="107"/>
      <c r="AS54" s="105">
        <v>0</v>
      </c>
      <c r="AT54" s="106"/>
      <c r="AU54" s="106"/>
      <c r="AV54" s="106"/>
      <c r="AW54" s="107"/>
      <c r="AX54" s="105">
        <v>0</v>
      </c>
      <c r="AY54" s="106"/>
      <c r="AZ54" s="106"/>
      <c r="BA54" s="107"/>
      <c r="BB54" s="105">
        <f t="shared" ref="BB54:BB70" si="1">IF(ISNUMBER(AN54),AN54,0)+IF(ISNUMBER(AS54),AS54,0)</f>
        <v>17622400</v>
      </c>
      <c r="BC54" s="106"/>
      <c r="BD54" s="106"/>
      <c r="BE54" s="106"/>
      <c r="BF54" s="107"/>
      <c r="BG54" s="105">
        <v>14485400</v>
      </c>
      <c r="BH54" s="106"/>
      <c r="BI54" s="106"/>
      <c r="BJ54" s="106"/>
      <c r="BK54" s="107"/>
      <c r="BL54" s="105">
        <v>0</v>
      </c>
      <c r="BM54" s="106"/>
      <c r="BN54" s="106"/>
      <c r="BO54" s="106"/>
      <c r="BP54" s="107"/>
      <c r="BQ54" s="105">
        <v>0</v>
      </c>
      <c r="BR54" s="106"/>
      <c r="BS54" s="106"/>
      <c r="BT54" s="107"/>
      <c r="BU54" s="105">
        <f t="shared" ref="BU54:BU70" si="2">IF(ISNUMBER(BG54),BG54,0)+IF(ISNUMBER(BL54),BL54,0)</f>
        <v>14485400</v>
      </c>
      <c r="BV54" s="106"/>
      <c r="BW54" s="106"/>
      <c r="BX54" s="106"/>
      <c r="BY54" s="107"/>
      <c r="CA54" s="32" t="s">
        <v>34</v>
      </c>
    </row>
    <row r="55" spans="1:79" s="32" customFormat="1" ht="13.15" customHeight="1">
      <c r="A55" s="96">
        <v>2120</v>
      </c>
      <c r="B55" s="97"/>
      <c r="C55" s="97"/>
      <c r="D55" s="111"/>
      <c r="E55" s="38" t="s">
        <v>252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5"/>
      <c r="U55" s="105">
        <v>3450830.44</v>
      </c>
      <c r="V55" s="106"/>
      <c r="W55" s="106"/>
      <c r="X55" s="106"/>
      <c r="Y55" s="107"/>
      <c r="Z55" s="105">
        <v>0</v>
      </c>
      <c r="AA55" s="106"/>
      <c r="AB55" s="106"/>
      <c r="AC55" s="106"/>
      <c r="AD55" s="107"/>
      <c r="AE55" s="105">
        <v>0</v>
      </c>
      <c r="AF55" s="106"/>
      <c r="AG55" s="106"/>
      <c r="AH55" s="107"/>
      <c r="AI55" s="105">
        <f t="shared" si="0"/>
        <v>3450830.44</v>
      </c>
      <c r="AJ55" s="106"/>
      <c r="AK55" s="106"/>
      <c r="AL55" s="106"/>
      <c r="AM55" s="107"/>
      <c r="AN55" s="105">
        <v>3872400</v>
      </c>
      <c r="AO55" s="106"/>
      <c r="AP55" s="106"/>
      <c r="AQ55" s="106"/>
      <c r="AR55" s="107"/>
      <c r="AS55" s="105">
        <v>0</v>
      </c>
      <c r="AT55" s="106"/>
      <c r="AU55" s="106"/>
      <c r="AV55" s="106"/>
      <c r="AW55" s="107"/>
      <c r="AX55" s="105">
        <v>0</v>
      </c>
      <c r="AY55" s="106"/>
      <c r="AZ55" s="106"/>
      <c r="BA55" s="107"/>
      <c r="BB55" s="105">
        <f t="shared" si="1"/>
        <v>3872400</v>
      </c>
      <c r="BC55" s="106"/>
      <c r="BD55" s="106"/>
      <c r="BE55" s="106"/>
      <c r="BF55" s="107"/>
      <c r="BG55" s="105">
        <v>3224288</v>
      </c>
      <c r="BH55" s="106"/>
      <c r="BI55" s="106"/>
      <c r="BJ55" s="106"/>
      <c r="BK55" s="107"/>
      <c r="BL55" s="105">
        <v>0</v>
      </c>
      <c r="BM55" s="106"/>
      <c r="BN55" s="106"/>
      <c r="BO55" s="106"/>
      <c r="BP55" s="107"/>
      <c r="BQ55" s="105">
        <v>0</v>
      </c>
      <c r="BR55" s="106"/>
      <c r="BS55" s="106"/>
      <c r="BT55" s="107"/>
      <c r="BU55" s="105">
        <f t="shared" si="2"/>
        <v>3224288</v>
      </c>
      <c r="BV55" s="106"/>
      <c r="BW55" s="106"/>
      <c r="BX55" s="106"/>
      <c r="BY55" s="107"/>
    </row>
    <row r="56" spans="1:79" s="32" customFormat="1" ht="13.15" customHeight="1">
      <c r="A56" s="96">
        <v>2210</v>
      </c>
      <c r="B56" s="97"/>
      <c r="C56" s="97"/>
      <c r="D56" s="111"/>
      <c r="E56" s="38" t="s">
        <v>253</v>
      </c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5"/>
      <c r="U56" s="105">
        <v>485780.19</v>
      </c>
      <c r="V56" s="106"/>
      <c r="W56" s="106"/>
      <c r="X56" s="106"/>
      <c r="Y56" s="107"/>
      <c r="Z56" s="105">
        <v>0</v>
      </c>
      <c r="AA56" s="106"/>
      <c r="AB56" s="106"/>
      <c r="AC56" s="106"/>
      <c r="AD56" s="107"/>
      <c r="AE56" s="105">
        <v>0</v>
      </c>
      <c r="AF56" s="106"/>
      <c r="AG56" s="106"/>
      <c r="AH56" s="107"/>
      <c r="AI56" s="105">
        <f t="shared" si="0"/>
        <v>485780.19</v>
      </c>
      <c r="AJ56" s="106"/>
      <c r="AK56" s="106"/>
      <c r="AL56" s="106"/>
      <c r="AM56" s="107"/>
      <c r="AN56" s="105">
        <v>1239600</v>
      </c>
      <c r="AO56" s="106"/>
      <c r="AP56" s="106"/>
      <c r="AQ56" s="106"/>
      <c r="AR56" s="107"/>
      <c r="AS56" s="105">
        <v>0</v>
      </c>
      <c r="AT56" s="106"/>
      <c r="AU56" s="106"/>
      <c r="AV56" s="106"/>
      <c r="AW56" s="107"/>
      <c r="AX56" s="105">
        <v>0</v>
      </c>
      <c r="AY56" s="106"/>
      <c r="AZ56" s="106"/>
      <c r="BA56" s="107"/>
      <c r="BB56" s="105">
        <f t="shared" si="1"/>
        <v>1239600</v>
      </c>
      <c r="BC56" s="106"/>
      <c r="BD56" s="106"/>
      <c r="BE56" s="106"/>
      <c r="BF56" s="107"/>
      <c r="BG56" s="105">
        <v>1096790</v>
      </c>
      <c r="BH56" s="106"/>
      <c r="BI56" s="106"/>
      <c r="BJ56" s="106"/>
      <c r="BK56" s="107"/>
      <c r="BL56" s="105">
        <v>0</v>
      </c>
      <c r="BM56" s="106"/>
      <c r="BN56" s="106"/>
      <c r="BO56" s="106"/>
      <c r="BP56" s="107"/>
      <c r="BQ56" s="105">
        <v>0</v>
      </c>
      <c r="BR56" s="106"/>
      <c r="BS56" s="106"/>
      <c r="BT56" s="107"/>
      <c r="BU56" s="105">
        <f t="shared" si="2"/>
        <v>1096790</v>
      </c>
      <c r="BV56" s="106"/>
      <c r="BW56" s="106"/>
      <c r="BX56" s="106"/>
      <c r="BY56" s="107"/>
    </row>
    <row r="57" spans="1:79" s="32" customFormat="1" ht="13.15" customHeight="1">
      <c r="A57" s="96">
        <v>2220</v>
      </c>
      <c r="B57" s="97"/>
      <c r="C57" s="97"/>
      <c r="D57" s="111"/>
      <c r="E57" s="38" t="s">
        <v>254</v>
      </c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5"/>
      <c r="U57" s="105">
        <v>101773.22</v>
      </c>
      <c r="V57" s="106"/>
      <c r="W57" s="106"/>
      <c r="X57" s="106"/>
      <c r="Y57" s="107"/>
      <c r="Z57" s="105">
        <v>0</v>
      </c>
      <c r="AA57" s="106"/>
      <c r="AB57" s="106"/>
      <c r="AC57" s="106"/>
      <c r="AD57" s="107"/>
      <c r="AE57" s="105">
        <v>0</v>
      </c>
      <c r="AF57" s="106"/>
      <c r="AG57" s="106"/>
      <c r="AH57" s="107"/>
      <c r="AI57" s="105">
        <f t="shared" si="0"/>
        <v>101773.22</v>
      </c>
      <c r="AJ57" s="106"/>
      <c r="AK57" s="106"/>
      <c r="AL57" s="106"/>
      <c r="AM57" s="107"/>
      <c r="AN57" s="105">
        <v>160000</v>
      </c>
      <c r="AO57" s="106"/>
      <c r="AP57" s="106"/>
      <c r="AQ57" s="106"/>
      <c r="AR57" s="107"/>
      <c r="AS57" s="105">
        <v>0</v>
      </c>
      <c r="AT57" s="106"/>
      <c r="AU57" s="106"/>
      <c r="AV57" s="106"/>
      <c r="AW57" s="107"/>
      <c r="AX57" s="105">
        <v>0</v>
      </c>
      <c r="AY57" s="106"/>
      <c r="AZ57" s="106"/>
      <c r="BA57" s="107"/>
      <c r="BB57" s="105">
        <f t="shared" si="1"/>
        <v>160000</v>
      </c>
      <c r="BC57" s="106"/>
      <c r="BD57" s="106"/>
      <c r="BE57" s="106"/>
      <c r="BF57" s="107"/>
      <c r="BG57" s="105">
        <v>205000</v>
      </c>
      <c r="BH57" s="106"/>
      <c r="BI57" s="106"/>
      <c r="BJ57" s="106"/>
      <c r="BK57" s="107"/>
      <c r="BL57" s="105">
        <v>0</v>
      </c>
      <c r="BM57" s="106"/>
      <c r="BN57" s="106"/>
      <c r="BO57" s="106"/>
      <c r="BP57" s="107"/>
      <c r="BQ57" s="105">
        <v>0</v>
      </c>
      <c r="BR57" s="106"/>
      <c r="BS57" s="106"/>
      <c r="BT57" s="107"/>
      <c r="BU57" s="105">
        <f t="shared" si="2"/>
        <v>205000</v>
      </c>
      <c r="BV57" s="106"/>
      <c r="BW57" s="106"/>
      <c r="BX57" s="106"/>
      <c r="BY57" s="107"/>
    </row>
    <row r="58" spans="1:79" s="32" customFormat="1" ht="13.15" customHeight="1">
      <c r="A58" s="96">
        <v>2230</v>
      </c>
      <c r="B58" s="97"/>
      <c r="C58" s="97"/>
      <c r="D58" s="111"/>
      <c r="E58" s="38" t="s">
        <v>255</v>
      </c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5"/>
      <c r="U58" s="105">
        <v>1108439.4099999999</v>
      </c>
      <c r="V58" s="106"/>
      <c r="W58" s="106"/>
      <c r="X58" s="106"/>
      <c r="Y58" s="107"/>
      <c r="Z58" s="105">
        <v>0</v>
      </c>
      <c r="AA58" s="106"/>
      <c r="AB58" s="106"/>
      <c r="AC58" s="106"/>
      <c r="AD58" s="107"/>
      <c r="AE58" s="105">
        <v>0</v>
      </c>
      <c r="AF58" s="106"/>
      <c r="AG58" s="106"/>
      <c r="AH58" s="107"/>
      <c r="AI58" s="105">
        <f t="shared" si="0"/>
        <v>1108439.4099999999</v>
      </c>
      <c r="AJ58" s="106"/>
      <c r="AK58" s="106"/>
      <c r="AL58" s="106"/>
      <c r="AM58" s="107"/>
      <c r="AN58" s="105">
        <v>3790000</v>
      </c>
      <c r="AO58" s="106"/>
      <c r="AP58" s="106"/>
      <c r="AQ58" s="106"/>
      <c r="AR58" s="107"/>
      <c r="AS58" s="105">
        <v>0</v>
      </c>
      <c r="AT58" s="106"/>
      <c r="AU58" s="106"/>
      <c r="AV58" s="106"/>
      <c r="AW58" s="107"/>
      <c r="AX58" s="105">
        <v>0</v>
      </c>
      <c r="AY58" s="106"/>
      <c r="AZ58" s="106"/>
      <c r="BA58" s="107"/>
      <c r="BB58" s="105">
        <f t="shared" si="1"/>
        <v>3790000</v>
      </c>
      <c r="BC58" s="106"/>
      <c r="BD58" s="106"/>
      <c r="BE58" s="106"/>
      <c r="BF58" s="107"/>
      <c r="BG58" s="105">
        <v>4313622</v>
      </c>
      <c r="BH58" s="106"/>
      <c r="BI58" s="106"/>
      <c r="BJ58" s="106"/>
      <c r="BK58" s="107"/>
      <c r="BL58" s="105">
        <v>0</v>
      </c>
      <c r="BM58" s="106"/>
      <c r="BN58" s="106"/>
      <c r="BO58" s="106"/>
      <c r="BP58" s="107"/>
      <c r="BQ58" s="105">
        <v>0</v>
      </c>
      <c r="BR58" s="106"/>
      <c r="BS58" s="106"/>
      <c r="BT58" s="107"/>
      <c r="BU58" s="105">
        <f t="shared" si="2"/>
        <v>4313622</v>
      </c>
      <c r="BV58" s="106"/>
      <c r="BW58" s="106"/>
      <c r="BX58" s="106"/>
      <c r="BY58" s="107"/>
    </row>
    <row r="59" spans="1:79" s="32" customFormat="1" ht="13.15" customHeight="1">
      <c r="A59" s="96">
        <v>2240</v>
      </c>
      <c r="B59" s="97"/>
      <c r="C59" s="97"/>
      <c r="D59" s="111"/>
      <c r="E59" s="38" t="s">
        <v>256</v>
      </c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5"/>
      <c r="U59" s="105">
        <v>396736.42</v>
      </c>
      <c r="V59" s="106"/>
      <c r="W59" s="106"/>
      <c r="X59" s="106"/>
      <c r="Y59" s="107"/>
      <c r="Z59" s="105">
        <v>0</v>
      </c>
      <c r="AA59" s="106"/>
      <c r="AB59" s="106"/>
      <c r="AC59" s="106"/>
      <c r="AD59" s="107"/>
      <c r="AE59" s="105">
        <v>0</v>
      </c>
      <c r="AF59" s="106"/>
      <c r="AG59" s="106"/>
      <c r="AH59" s="107"/>
      <c r="AI59" s="105">
        <f t="shared" si="0"/>
        <v>396736.42</v>
      </c>
      <c r="AJ59" s="106"/>
      <c r="AK59" s="106"/>
      <c r="AL59" s="106"/>
      <c r="AM59" s="107"/>
      <c r="AN59" s="105">
        <v>529600</v>
      </c>
      <c r="AO59" s="106"/>
      <c r="AP59" s="106"/>
      <c r="AQ59" s="106"/>
      <c r="AR59" s="107"/>
      <c r="AS59" s="105">
        <v>0</v>
      </c>
      <c r="AT59" s="106"/>
      <c r="AU59" s="106"/>
      <c r="AV59" s="106"/>
      <c r="AW59" s="107"/>
      <c r="AX59" s="105">
        <v>0</v>
      </c>
      <c r="AY59" s="106"/>
      <c r="AZ59" s="106"/>
      <c r="BA59" s="107"/>
      <c r="BB59" s="105">
        <f t="shared" si="1"/>
        <v>529600</v>
      </c>
      <c r="BC59" s="106"/>
      <c r="BD59" s="106"/>
      <c r="BE59" s="106"/>
      <c r="BF59" s="107"/>
      <c r="BG59" s="105">
        <v>756400</v>
      </c>
      <c r="BH59" s="106"/>
      <c r="BI59" s="106"/>
      <c r="BJ59" s="106"/>
      <c r="BK59" s="107"/>
      <c r="BL59" s="105">
        <v>0</v>
      </c>
      <c r="BM59" s="106"/>
      <c r="BN59" s="106"/>
      <c r="BO59" s="106"/>
      <c r="BP59" s="107"/>
      <c r="BQ59" s="105">
        <v>0</v>
      </c>
      <c r="BR59" s="106"/>
      <c r="BS59" s="106"/>
      <c r="BT59" s="107"/>
      <c r="BU59" s="105">
        <f t="shared" si="2"/>
        <v>756400</v>
      </c>
      <c r="BV59" s="106"/>
      <c r="BW59" s="106"/>
      <c r="BX59" s="106"/>
      <c r="BY59" s="107"/>
    </row>
    <row r="60" spans="1:79" s="32" customFormat="1" ht="13.15" customHeight="1">
      <c r="A60" s="96">
        <v>2250</v>
      </c>
      <c r="B60" s="97"/>
      <c r="C60" s="97"/>
      <c r="D60" s="111"/>
      <c r="E60" s="38" t="s">
        <v>257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5"/>
      <c r="U60" s="105">
        <v>4980</v>
      </c>
      <c r="V60" s="106"/>
      <c r="W60" s="106"/>
      <c r="X60" s="106"/>
      <c r="Y60" s="107"/>
      <c r="Z60" s="105">
        <v>0</v>
      </c>
      <c r="AA60" s="106"/>
      <c r="AB60" s="106"/>
      <c r="AC60" s="106"/>
      <c r="AD60" s="107"/>
      <c r="AE60" s="105">
        <v>0</v>
      </c>
      <c r="AF60" s="106"/>
      <c r="AG60" s="106"/>
      <c r="AH60" s="107"/>
      <c r="AI60" s="105">
        <f t="shared" si="0"/>
        <v>4980</v>
      </c>
      <c r="AJ60" s="106"/>
      <c r="AK60" s="106"/>
      <c r="AL60" s="106"/>
      <c r="AM60" s="107"/>
      <c r="AN60" s="105">
        <v>15600</v>
      </c>
      <c r="AO60" s="106"/>
      <c r="AP60" s="106"/>
      <c r="AQ60" s="106"/>
      <c r="AR60" s="107"/>
      <c r="AS60" s="105">
        <v>0</v>
      </c>
      <c r="AT60" s="106"/>
      <c r="AU60" s="106"/>
      <c r="AV60" s="106"/>
      <c r="AW60" s="107"/>
      <c r="AX60" s="105">
        <v>0</v>
      </c>
      <c r="AY60" s="106"/>
      <c r="AZ60" s="106"/>
      <c r="BA60" s="107"/>
      <c r="BB60" s="105">
        <f t="shared" si="1"/>
        <v>15600</v>
      </c>
      <c r="BC60" s="106"/>
      <c r="BD60" s="106"/>
      <c r="BE60" s="106"/>
      <c r="BF60" s="107"/>
      <c r="BG60" s="105">
        <v>10200</v>
      </c>
      <c r="BH60" s="106"/>
      <c r="BI60" s="106"/>
      <c r="BJ60" s="106"/>
      <c r="BK60" s="107"/>
      <c r="BL60" s="105">
        <v>0</v>
      </c>
      <c r="BM60" s="106"/>
      <c r="BN60" s="106"/>
      <c r="BO60" s="106"/>
      <c r="BP60" s="107"/>
      <c r="BQ60" s="105">
        <v>0</v>
      </c>
      <c r="BR60" s="106"/>
      <c r="BS60" s="106"/>
      <c r="BT60" s="107"/>
      <c r="BU60" s="105">
        <f t="shared" si="2"/>
        <v>10200</v>
      </c>
      <c r="BV60" s="106"/>
      <c r="BW60" s="106"/>
      <c r="BX60" s="106"/>
      <c r="BY60" s="107"/>
    </row>
    <row r="61" spans="1:79" s="32" customFormat="1" ht="13.15" customHeight="1">
      <c r="A61" s="96">
        <v>2271</v>
      </c>
      <c r="B61" s="97"/>
      <c r="C61" s="97"/>
      <c r="D61" s="111"/>
      <c r="E61" s="38" t="s">
        <v>258</v>
      </c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5"/>
      <c r="U61" s="105">
        <v>769378.93</v>
      </c>
      <c r="V61" s="106"/>
      <c r="W61" s="106"/>
      <c r="X61" s="106"/>
      <c r="Y61" s="107"/>
      <c r="Z61" s="105">
        <v>0</v>
      </c>
      <c r="AA61" s="106"/>
      <c r="AB61" s="106"/>
      <c r="AC61" s="106"/>
      <c r="AD61" s="107"/>
      <c r="AE61" s="105">
        <v>0</v>
      </c>
      <c r="AF61" s="106"/>
      <c r="AG61" s="106"/>
      <c r="AH61" s="107"/>
      <c r="AI61" s="105">
        <f t="shared" si="0"/>
        <v>769378.93</v>
      </c>
      <c r="AJ61" s="106"/>
      <c r="AK61" s="106"/>
      <c r="AL61" s="106"/>
      <c r="AM61" s="107"/>
      <c r="AN61" s="105">
        <v>895600</v>
      </c>
      <c r="AO61" s="106"/>
      <c r="AP61" s="106"/>
      <c r="AQ61" s="106"/>
      <c r="AR61" s="107"/>
      <c r="AS61" s="105">
        <v>0</v>
      </c>
      <c r="AT61" s="106"/>
      <c r="AU61" s="106"/>
      <c r="AV61" s="106"/>
      <c r="AW61" s="107"/>
      <c r="AX61" s="105">
        <v>0</v>
      </c>
      <c r="AY61" s="106"/>
      <c r="AZ61" s="106"/>
      <c r="BA61" s="107"/>
      <c r="BB61" s="105">
        <f t="shared" si="1"/>
        <v>895600</v>
      </c>
      <c r="BC61" s="106"/>
      <c r="BD61" s="106"/>
      <c r="BE61" s="106"/>
      <c r="BF61" s="107"/>
      <c r="BG61" s="105">
        <v>1275100</v>
      </c>
      <c r="BH61" s="106"/>
      <c r="BI61" s="106"/>
      <c r="BJ61" s="106"/>
      <c r="BK61" s="107"/>
      <c r="BL61" s="105">
        <v>0</v>
      </c>
      <c r="BM61" s="106"/>
      <c r="BN61" s="106"/>
      <c r="BO61" s="106"/>
      <c r="BP61" s="107"/>
      <c r="BQ61" s="105">
        <v>0</v>
      </c>
      <c r="BR61" s="106"/>
      <c r="BS61" s="106"/>
      <c r="BT61" s="107"/>
      <c r="BU61" s="105">
        <f t="shared" si="2"/>
        <v>1275100</v>
      </c>
      <c r="BV61" s="106"/>
      <c r="BW61" s="106"/>
      <c r="BX61" s="106"/>
      <c r="BY61" s="107"/>
    </row>
    <row r="62" spans="1:79" s="32" customFormat="1" ht="13.15" customHeight="1">
      <c r="A62" s="96">
        <v>2272</v>
      </c>
      <c r="B62" s="97"/>
      <c r="C62" s="97"/>
      <c r="D62" s="111"/>
      <c r="E62" s="38" t="s">
        <v>259</v>
      </c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5"/>
      <c r="U62" s="105">
        <v>37579.74</v>
      </c>
      <c r="V62" s="106"/>
      <c r="W62" s="106"/>
      <c r="X62" s="106"/>
      <c r="Y62" s="107"/>
      <c r="Z62" s="105">
        <v>0</v>
      </c>
      <c r="AA62" s="106"/>
      <c r="AB62" s="106"/>
      <c r="AC62" s="106"/>
      <c r="AD62" s="107"/>
      <c r="AE62" s="105">
        <v>0</v>
      </c>
      <c r="AF62" s="106"/>
      <c r="AG62" s="106"/>
      <c r="AH62" s="107"/>
      <c r="AI62" s="105">
        <f t="shared" si="0"/>
        <v>37579.74</v>
      </c>
      <c r="AJ62" s="106"/>
      <c r="AK62" s="106"/>
      <c r="AL62" s="106"/>
      <c r="AM62" s="107"/>
      <c r="AN62" s="105">
        <v>82000</v>
      </c>
      <c r="AO62" s="106"/>
      <c r="AP62" s="106"/>
      <c r="AQ62" s="106"/>
      <c r="AR62" s="107"/>
      <c r="AS62" s="105">
        <v>0</v>
      </c>
      <c r="AT62" s="106"/>
      <c r="AU62" s="106"/>
      <c r="AV62" s="106"/>
      <c r="AW62" s="107"/>
      <c r="AX62" s="105">
        <v>0</v>
      </c>
      <c r="AY62" s="106"/>
      <c r="AZ62" s="106"/>
      <c r="BA62" s="107"/>
      <c r="BB62" s="105">
        <f t="shared" si="1"/>
        <v>82000</v>
      </c>
      <c r="BC62" s="106"/>
      <c r="BD62" s="106"/>
      <c r="BE62" s="106"/>
      <c r="BF62" s="107"/>
      <c r="BG62" s="105">
        <v>80000</v>
      </c>
      <c r="BH62" s="106"/>
      <c r="BI62" s="106"/>
      <c r="BJ62" s="106"/>
      <c r="BK62" s="107"/>
      <c r="BL62" s="105">
        <v>0</v>
      </c>
      <c r="BM62" s="106"/>
      <c r="BN62" s="106"/>
      <c r="BO62" s="106"/>
      <c r="BP62" s="107"/>
      <c r="BQ62" s="105">
        <v>0</v>
      </c>
      <c r="BR62" s="106"/>
      <c r="BS62" s="106"/>
      <c r="BT62" s="107"/>
      <c r="BU62" s="105">
        <f t="shared" si="2"/>
        <v>80000</v>
      </c>
      <c r="BV62" s="106"/>
      <c r="BW62" s="106"/>
      <c r="BX62" s="106"/>
      <c r="BY62" s="107"/>
    </row>
    <row r="63" spans="1:79" s="32" customFormat="1" ht="13.15" customHeight="1">
      <c r="A63" s="96">
        <v>2273</v>
      </c>
      <c r="B63" s="97"/>
      <c r="C63" s="97"/>
      <c r="D63" s="111"/>
      <c r="E63" s="38" t="s">
        <v>260</v>
      </c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5"/>
      <c r="U63" s="105">
        <v>413342.68</v>
      </c>
      <c r="V63" s="106"/>
      <c r="W63" s="106"/>
      <c r="X63" s="106"/>
      <c r="Y63" s="107"/>
      <c r="Z63" s="105">
        <v>0</v>
      </c>
      <c r="AA63" s="106"/>
      <c r="AB63" s="106"/>
      <c r="AC63" s="106"/>
      <c r="AD63" s="107"/>
      <c r="AE63" s="105">
        <v>0</v>
      </c>
      <c r="AF63" s="106"/>
      <c r="AG63" s="106"/>
      <c r="AH63" s="107"/>
      <c r="AI63" s="105">
        <f t="shared" si="0"/>
        <v>413342.68</v>
      </c>
      <c r="AJ63" s="106"/>
      <c r="AK63" s="106"/>
      <c r="AL63" s="106"/>
      <c r="AM63" s="107"/>
      <c r="AN63" s="105">
        <v>884000</v>
      </c>
      <c r="AO63" s="106"/>
      <c r="AP63" s="106"/>
      <c r="AQ63" s="106"/>
      <c r="AR63" s="107"/>
      <c r="AS63" s="105">
        <v>0</v>
      </c>
      <c r="AT63" s="106"/>
      <c r="AU63" s="106"/>
      <c r="AV63" s="106"/>
      <c r="AW63" s="107"/>
      <c r="AX63" s="105">
        <v>0</v>
      </c>
      <c r="AY63" s="106"/>
      <c r="AZ63" s="106"/>
      <c r="BA63" s="107"/>
      <c r="BB63" s="105">
        <f t="shared" si="1"/>
        <v>884000</v>
      </c>
      <c r="BC63" s="106"/>
      <c r="BD63" s="106"/>
      <c r="BE63" s="106"/>
      <c r="BF63" s="107"/>
      <c r="BG63" s="105">
        <v>1006600</v>
      </c>
      <c r="BH63" s="106"/>
      <c r="BI63" s="106"/>
      <c r="BJ63" s="106"/>
      <c r="BK63" s="107"/>
      <c r="BL63" s="105">
        <v>0</v>
      </c>
      <c r="BM63" s="106"/>
      <c r="BN63" s="106"/>
      <c r="BO63" s="106"/>
      <c r="BP63" s="107"/>
      <c r="BQ63" s="105">
        <v>0</v>
      </c>
      <c r="BR63" s="106"/>
      <c r="BS63" s="106"/>
      <c r="BT63" s="107"/>
      <c r="BU63" s="105">
        <f t="shared" si="2"/>
        <v>1006600</v>
      </c>
      <c r="BV63" s="106"/>
      <c r="BW63" s="106"/>
      <c r="BX63" s="106"/>
      <c r="BY63" s="107"/>
    </row>
    <row r="64" spans="1:79" s="32" customFormat="1" ht="13.15" customHeight="1">
      <c r="A64" s="96">
        <v>2274</v>
      </c>
      <c r="B64" s="97"/>
      <c r="C64" s="97"/>
      <c r="D64" s="111"/>
      <c r="E64" s="38" t="s">
        <v>261</v>
      </c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5"/>
      <c r="U64" s="105">
        <v>331100.59999999998</v>
      </c>
      <c r="V64" s="106"/>
      <c r="W64" s="106"/>
      <c r="X64" s="106"/>
      <c r="Y64" s="107"/>
      <c r="Z64" s="105">
        <v>0</v>
      </c>
      <c r="AA64" s="106"/>
      <c r="AB64" s="106"/>
      <c r="AC64" s="106"/>
      <c r="AD64" s="107"/>
      <c r="AE64" s="105">
        <v>0</v>
      </c>
      <c r="AF64" s="106"/>
      <c r="AG64" s="106"/>
      <c r="AH64" s="107"/>
      <c r="AI64" s="105">
        <f t="shared" si="0"/>
        <v>331100.59999999998</v>
      </c>
      <c r="AJ64" s="106"/>
      <c r="AK64" s="106"/>
      <c r="AL64" s="106"/>
      <c r="AM64" s="107"/>
      <c r="AN64" s="105">
        <v>366000</v>
      </c>
      <c r="AO64" s="106"/>
      <c r="AP64" s="106"/>
      <c r="AQ64" s="106"/>
      <c r="AR64" s="107"/>
      <c r="AS64" s="105">
        <v>0</v>
      </c>
      <c r="AT64" s="106"/>
      <c r="AU64" s="106"/>
      <c r="AV64" s="106"/>
      <c r="AW64" s="107"/>
      <c r="AX64" s="105">
        <v>0</v>
      </c>
      <c r="AY64" s="106"/>
      <c r="AZ64" s="106"/>
      <c r="BA64" s="107"/>
      <c r="BB64" s="105">
        <f t="shared" si="1"/>
        <v>366000</v>
      </c>
      <c r="BC64" s="106"/>
      <c r="BD64" s="106"/>
      <c r="BE64" s="106"/>
      <c r="BF64" s="107"/>
      <c r="BG64" s="105">
        <v>450000</v>
      </c>
      <c r="BH64" s="106"/>
      <c r="BI64" s="106"/>
      <c r="BJ64" s="106"/>
      <c r="BK64" s="107"/>
      <c r="BL64" s="105">
        <v>0</v>
      </c>
      <c r="BM64" s="106"/>
      <c r="BN64" s="106"/>
      <c r="BO64" s="106"/>
      <c r="BP64" s="107"/>
      <c r="BQ64" s="105">
        <v>0</v>
      </c>
      <c r="BR64" s="106"/>
      <c r="BS64" s="106"/>
      <c r="BT64" s="107"/>
      <c r="BU64" s="105">
        <f t="shared" si="2"/>
        <v>450000</v>
      </c>
      <c r="BV64" s="106"/>
      <c r="BW64" s="106"/>
      <c r="BX64" s="106"/>
      <c r="BY64" s="107"/>
    </row>
    <row r="65" spans="1:79" s="32" customFormat="1" ht="26.45" customHeight="1">
      <c r="A65" s="96">
        <v>2275</v>
      </c>
      <c r="B65" s="97"/>
      <c r="C65" s="97"/>
      <c r="D65" s="111"/>
      <c r="E65" s="38" t="s">
        <v>262</v>
      </c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5"/>
      <c r="U65" s="105">
        <v>22695.200000000001</v>
      </c>
      <c r="V65" s="106"/>
      <c r="W65" s="106"/>
      <c r="X65" s="106"/>
      <c r="Y65" s="107"/>
      <c r="Z65" s="105">
        <v>0</v>
      </c>
      <c r="AA65" s="106"/>
      <c r="AB65" s="106"/>
      <c r="AC65" s="106"/>
      <c r="AD65" s="107"/>
      <c r="AE65" s="105">
        <v>0</v>
      </c>
      <c r="AF65" s="106"/>
      <c r="AG65" s="106"/>
      <c r="AH65" s="107"/>
      <c r="AI65" s="105">
        <f t="shared" si="0"/>
        <v>22695.200000000001</v>
      </c>
      <c r="AJ65" s="106"/>
      <c r="AK65" s="106"/>
      <c r="AL65" s="106"/>
      <c r="AM65" s="107"/>
      <c r="AN65" s="105">
        <v>44000</v>
      </c>
      <c r="AO65" s="106"/>
      <c r="AP65" s="106"/>
      <c r="AQ65" s="106"/>
      <c r="AR65" s="107"/>
      <c r="AS65" s="105">
        <v>0</v>
      </c>
      <c r="AT65" s="106"/>
      <c r="AU65" s="106"/>
      <c r="AV65" s="106"/>
      <c r="AW65" s="107"/>
      <c r="AX65" s="105">
        <v>0</v>
      </c>
      <c r="AY65" s="106"/>
      <c r="AZ65" s="106"/>
      <c r="BA65" s="107"/>
      <c r="BB65" s="105">
        <f t="shared" si="1"/>
        <v>44000</v>
      </c>
      <c r="BC65" s="106"/>
      <c r="BD65" s="106"/>
      <c r="BE65" s="106"/>
      <c r="BF65" s="107"/>
      <c r="BG65" s="105">
        <v>44000</v>
      </c>
      <c r="BH65" s="106"/>
      <c r="BI65" s="106"/>
      <c r="BJ65" s="106"/>
      <c r="BK65" s="107"/>
      <c r="BL65" s="105">
        <v>0</v>
      </c>
      <c r="BM65" s="106"/>
      <c r="BN65" s="106"/>
      <c r="BO65" s="106"/>
      <c r="BP65" s="107"/>
      <c r="BQ65" s="105">
        <v>0</v>
      </c>
      <c r="BR65" s="106"/>
      <c r="BS65" s="106"/>
      <c r="BT65" s="107"/>
      <c r="BU65" s="105">
        <f t="shared" si="2"/>
        <v>44000</v>
      </c>
      <c r="BV65" s="106"/>
      <c r="BW65" s="106"/>
      <c r="BX65" s="106"/>
      <c r="BY65" s="107"/>
    </row>
    <row r="66" spans="1:79" s="32" customFormat="1" ht="39.6" customHeight="1">
      <c r="A66" s="96">
        <v>2282</v>
      </c>
      <c r="B66" s="97"/>
      <c r="C66" s="97"/>
      <c r="D66" s="111"/>
      <c r="E66" s="38" t="s">
        <v>263</v>
      </c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5"/>
      <c r="U66" s="105">
        <v>10132.709999999999</v>
      </c>
      <c r="V66" s="106"/>
      <c r="W66" s="106"/>
      <c r="X66" s="106"/>
      <c r="Y66" s="107"/>
      <c r="Z66" s="105">
        <v>0</v>
      </c>
      <c r="AA66" s="106"/>
      <c r="AB66" s="106"/>
      <c r="AC66" s="106"/>
      <c r="AD66" s="107"/>
      <c r="AE66" s="105">
        <v>0</v>
      </c>
      <c r="AF66" s="106"/>
      <c r="AG66" s="106"/>
      <c r="AH66" s="107"/>
      <c r="AI66" s="105">
        <f t="shared" si="0"/>
        <v>10132.709999999999</v>
      </c>
      <c r="AJ66" s="106"/>
      <c r="AK66" s="106"/>
      <c r="AL66" s="106"/>
      <c r="AM66" s="107"/>
      <c r="AN66" s="105">
        <v>28500</v>
      </c>
      <c r="AO66" s="106"/>
      <c r="AP66" s="106"/>
      <c r="AQ66" s="106"/>
      <c r="AR66" s="107"/>
      <c r="AS66" s="105">
        <v>0</v>
      </c>
      <c r="AT66" s="106"/>
      <c r="AU66" s="106"/>
      <c r="AV66" s="106"/>
      <c r="AW66" s="107"/>
      <c r="AX66" s="105">
        <v>0</v>
      </c>
      <c r="AY66" s="106"/>
      <c r="AZ66" s="106"/>
      <c r="BA66" s="107"/>
      <c r="BB66" s="105">
        <f t="shared" si="1"/>
        <v>28500</v>
      </c>
      <c r="BC66" s="106"/>
      <c r="BD66" s="106"/>
      <c r="BE66" s="106"/>
      <c r="BF66" s="107"/>
      <c r="BG66" s="105">
        <v>24000</v>
      </c>
      <c r="BH66" s="106"/>
      <c r="BI66" s="106"/>
      <c r="BJ66" s="106"/>
      <c r="BK66" s="107"/>
      <c r="BL66" s="105">
        <v>0</v>
      </c>
      <c r="BM66" s="106"/>
      <c r="BN66" s="106"/>
      <c r="BO66" s="106"/>
      <c r="BP66" s="107"/>
      <c r="BQ66" s="105">
        <v>0</v>
      </c>
      <c r="BR66" s="106"/>
      <c r="BS66" s="106"/>
      <c r="BT66" s="107"/>
      <c r="BU66" s="105">
        <f t="shared" si="2"/>
        <v>24000</v>
      </c>
      <c r="BV66" s="106"/>
      <c r="BW66" s="106"/>
      <c r="BX66" s="106"/>
      <c r="BY66" s="107"/>
    </row>
    <row r="67" spans="1:79" s="32" customFormat="1" ht="13.15" customHeight="1">
      <c r="A67" s="96">
        <v>2730</v>
      </c>
      <c r="B67" s="97"/>
      <c r="C67" s="97"/>
      <c r="D67" s="111"/>
      <c r="E67" s="38" t="s">
        <v>264</v>
      </c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5"/>
      <c r="U67" s="105">
        <v>3000</v>
      </c>
      <c r="V67" s="106"/>
      <c r="W67" s="106"/>
      <c r="X67" s="106"/>
      <c r="Y67" s="107"/>
      <c r="Z67" s="105">
        <v>0</v>
      </c>
      <c r="AA67" s="106"/>
      <c r="AB67" s="106"/>
      <c r="AC67" s="106"/>
      <c r="AD67" s="107"/>
      <c r="AE67" s="105">
        <v>0</v>
      </c>
      <c r="AF67" s="106"/>
      <c r="AG67" s="106"/>
      <c r="AH67" s="107"/>
      <c r="AI67" s="105">
        <f t="shared" si="0"/>
        <v>3000</v>
      </c>
      <c r="AJ67" s="106"/>
      <c r="AK67" s="106"/>
      <c r="AL67" s="106"/>
      <c r="AM67" s="107"/>
      <c r="AN67" s="105">
        <v>14000</v>
      </c>
      <c r="AO67" s="106"/>
      <c r="AP67" s="106"/>
      <c r="AQ67" s="106"/>
      <c r="AR67" s="107"/>
      <c r="AS67" s="105">
        <v>0</v>
      </c>
      <c r="AT67" s="106"/>
      <c r="AU67" s="106"/>
      <c r="AV67" s="106"/>
      <c r="AW67" s="107"/>
      <c r="AX67" s="105">
        <v>0</v>
      </c>
      <c r="AY67" s="106"/>
      <c r="AZ67" s="106"/>
      <c r="BA67" s="107"/>
      <c r="BB67" s="105">
        <f t="shared" si="1"/>
        <v>14000</v>
      </c>
      <c r="BC67" s="106"/>
      <c r="BD67" s="106"/>
      <c r="BE67" s="106"/>
      <c r="BF67" s="107"/>
      <c r="BG67" s="105">
        <v>15000</v>
      </c>
      <c r="BH67" s="106"/>
      <c r="BI67" s="106"/>
      <c r="BJ67" s="106"/>
      <c r="BK67" s="107"/>
      <c r="BL67" s="105">
        <v>0</v>
      </c>
      <c r="BM67" s="106"/>
      <c r="BN67" s="106"/>
      <c r="BO67" s="106"/>
      <c r="BP67" s="107"/>
      <c r="BQ67" s="105">
        <v>0</v>
      </c>
      <c r="BR67" s="106"/>
      <c r="BS67" s="106"/>
      <c r="BT67" s="107"/>
      <c r="BU67" s="105">
        <f t="shared" si="2"/>
        <v>15000</v>
      </c>
      <c r="BV67" s="106"/>
      <c r="BW67" s="106"/>
      <c r="BX67" s="106"/>
      <c r="BY67" s="107"/>
    </row>
    <row r="68" spans="1:79" s="32" customFormat="1" ht="13.15" customHeight="1">
      <c r="A68" s="96">
        <v>2800</v>
      </c>
      <c r="B68" s="97"/>
      <c r="C68" s="97"/>
      <c r="D68" s="111"/>
      <c r="E68" s="38" t="s">
        <v>265</v>
      </c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5"/>
      <c r="U68" s="105">
        <v>240</v>
      </c>
      <c r="V68" s="106"/>
      <c r="W68" s="106"/>
      <c r="X68" s="106"/>
      <c r="Y68" s="107"/>
      <c r="Z68" s="105">
        <v>0</v>
      </c>
      <c r="AA68" s="106"/>
      <c r="AB68" s="106"/>
      <c r="AC68" s="106"/>
      <c r="AD68" s="107"/>
      <c r="AE68" s="105">
        <v>0</v>
      </c>
      <c r="AF68" s="106"/>
      <c r="AG68" s="106"/>
      <c r="AH68" s="107"/>
      <c r="AI68" s="105">
        <f t="shared" si="0"/>
        <v>240</v>
      </c>
      <c r="AJ68" s="106"/>
      <c r="AK68" s="106"/>
      <c r="AL68" s="106"/>
      <c r="AM68" s="107"/>
      <c r="AN68" s="105">
        <v>0</v>
      </c>
      <c r="AO68" s="106"/>
      <c r="AP68" s="106"/>
      <c r="AQ68" s="106"/>
      <c r="AR68" s="107"/>
      <c r="AS68" s="105">
        <v>0</v>
      </c>
      <c r="AT68" s="106"/>
      <c r="AU68" s="106"/>
      <c r="AV68" s="106"/>
      <c r="AW68" s="107"/>
      <c r="AX68" s="105">
        <v>0</v>
      </c>
      <c r="AY68" s="106"/>
      <c r="AZ68" s="106"/>
      <c r="BA68" s="107"/>
      <c r="BB68" s="105">
        <f t="shared" si="1"/>
        <v>0</v>
      </c>
      <c r="BC68" s="106"/>
      <c r="BD68" s="106"/>
      <c r="BE68" s="106"/>
      <c r="BF68" s="107"/>
      <c r="BG68" s="105">
        <v>0</v>
      </c>
      <c r="BH68" s="106"/>
      <c r="BI68" s="106"/>
      <c r="BJ68" s="106"/>
      <c r="BK68" s="107"/>
      <c r="BL68" s="105">
        <v>0</v>
      </c>
      <c r="BM68" s="106"/>
      <c r="BN68" s="106"/>
      <c r="BO68" s="106"/>
      <c r="BP68" s="107"/>
      <c r="BQ68" s="105">
        <v>0</v>
      </c>
      <c r="BR68" s="106"/>
      <c r="BS68" s="106"/>
      <c r="BT68" s="107"/>
      <c r="BU68" s="105">
        <f t="shared" si="2"/>
        <v>0</v>
      </c>
      <c r="BV68" s="106"/>
      <c r="BW68" s="106"/>
      <c r="BX68" s="106"/>
      <c r="BY68" s="107"/>
    </row>
    <row r="69" spans="1:79" s="32" customFormat="1" ht="13.15" customHeight="1">
      <c r="A69" s="96">
        <v>3132</v>
      </c>
      <c r="B69" s="97"/>
      <c r="C69" s="97"/>
      <c r="D69" s="111"/>
      <c r="E69" s="38" t="s">
        <v>266</v>
      </c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5"/>
      <c r="U69" s="105">
        <v>0</v>
      </c>
      <c r="V69" s="106"/>
      <c r="W69" s="106"/>
      <c r="X69" s="106"/>
      <c r="Y69" s="107"/>
      <c r="Z69" s="105">
        <v>439960</v>
      </c>
      <c r="AA69" s="106"/>
      <c r="AB69" s="106"/>
      <c r="AC69" s="106"/>
      <c r="AD69" s="107"/>
      <c r="AE69" s="105">
        <v>0</v>
      </c>
      <c r="AF69" s="106"/>
      <c r="AG69" s="106"/>
      <c r="AH69" s="107"/>
      <c r="AI69" s="105">
        <f t="shared" si="0"/>
        <v>439960</v>
      </c>
      <c r="AJ69" s="106"/>
      <c r="AK69" s="106"/>
      <c r="AL69" s="106"/>
      <c r="AM69" s="107"/>
      <c r="AN69" s="105">
        <v>0</v>
      </c>
      <c r="AO69" s="106"/>
      <c r="AP69" s="106"/>
      <c r="AQ69" s="106"/>
      <c r="AR69" s="107"/>
      <c r="AS69" s="105">
        <v>800000</v>
      </c>
      <c r="AT69" s="106"/>
      <c r="AU69" s="106"/>
      <c r="AV69" s="106"/>
      <c r="AW69" s="107"/>
      <c r="AX69" s="105">
        <v>0</v>
      </c>
      <c r="AY69" s="106"/>
      <c r="AZ69" s="106"/>
      <c r="BA69" s="107"/>
      <c r="BB69" s="105">
        <f t="shared" si="1"/>
        <v>800000</v>
      </c>
      <c r="BC69" s="106"/>
      <c r="BD69" s="106"/>
      <c r="BE69" s="106"/>
      <c r="BF69" s="107"/>
      <c r="BG69" s="105">
        <v>0</v>
      </c>
      <c r="BH69" s="106"/>
      <c r="BI69" s="106"/>
      <c r="BJ69" s="106"/>
      <c r="BK69" s="107"/>
      <c r="BL69" s="105">
        <v>0</v>
      </c>
      <c r="BM69" s="106"/>
      <c r="BN69" s="106"/>
      <c r="BO69" s="106"/>
      <c r="BP69" s="107"/>
      <c r="BQ69" s="105">
        <v>0</v>
      </c>
      <c r="BR69" s="106"/>
      <c r="BS69" s="106"/>
      <c r="BT69" s="107"/>
      <c r="BU69" s="105">
        <f t="shared" si="2"/>
        <v>0</v>
      </c>
      <c r="BV69" s="106"/>
      <c r="BW69" s="106"/>
      <c r="BX69" s="106"/>
      <c r="BY69" s="107"/>
    </row>
    <row r="70" spans="1:79" s="8" customFormat="1" ht="12.75" customHeight="1">
      <c r="A70" s="99"/>
      <c r="B70" s="100"/>
      <c r="C70" s="100"/>
      <c r="D70" s="112"/>
      <c r="E70" s="44" t="s">
        <v>175</v>
      </c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1"/>
      <c r="U70" s="108">
        <v>22818380.310000002</v>
      </c>
      <c r="V70" s="109"/>
      <c r="W70" s="109"/>
      <c r="X70" s="109"/>
      <c r="Y70" s="110"/>
      <c r="Z70" s="108">
        <v>439960</v>
      </c>
      <c r="AA70" s="109"/>
      <c r="AB70" s="109"/>
      <c r="AC70" s="109"/>
      <c r="AD70" s="110"/>
      <c r="AE70" s="108">
        <v>0</v>
      </c>
      <c r="AF70" s="109"/>
      <c r="AG70" s="109"/>
      <c r="AH70" s="110"/>
      <c r="AI70" s="108">
        <f t="shared" si="0"/>
        <v>23258340.310000002</v>
      </c>
      <c r="AJ70" s="109"/>
      <c r="AK70" s="109"/>
      <c r="AL70" s="109"/>
      <c r="AM70" s="110"/>
      <c r="AN70" s="108">
        <v>29543700</v>
      </c>
      <c r="AO70" s="109"/>
      <c r="AP70" s="109"/>
      <c r="AQ70" s="109"/>
      <c r="AR70" s="110"/>
      <c r="AS70" s="108">
        <v>800000</v>
      </c>
      <c r="AT70" s="109"/>
      <c r="AU70" s="109"/>
      <c r="AV70" s="109"/>
      <c r="AW70" s="110"/>
      <c r="AX70" s="108">
        <v>0</v>
      </c>
      <c r="AY70" s="109"/>
      <c r="AZ70" s="109"/>
      <c r="BA70" s="110"/>
      <c r="BB70" s="108">
        <f t="shared" si="1"/>
        <v>30343700</v>
      </c>
      <c r="BC70" s="109"/>
      <c r="BD70" s="109"/>
      <c r="BE70" s="109"/>
      <c r="BF70" s="110"/>
      <c r="BG70" s="108">
        <v>26986400</v>
      </c>
      <c r="BH70" s="109"/>
      <c r="BI70" s="109"/>
      <c r="BJ70" s="109"/>
      <c r="BK70" s="110"/>
      <c r="BL70" s="108">
        <v>0</v>
      </c>
      <c r="BM70" s="109"/>
      <c r="BN70" s="109"/>
      <c r="BO70" s="109"/>
      <c r="BP70" s="110"/>
      <c r="BQ70" s="108">
        <v>0</v>
      </c>
      <c r="BR70" s="109"/>
      <c r="BS70" s="109"/>
      <c r="BT70" s="110"/>
      <c r="BU70" s="108">
        <f t="shared" si="2"/>
        <v>26986400</v>
      </c>
      <c r="BV70" s="109"/>
      <c r="BW70" s="109"/>
      <c r="BX70" s="109"/>
      <c r="BY70" s="110"/>
    </row>
    <row r="72" spans="1:79" ht="14.25" customHeight="1">
      <c r="A72" s="113" t="s">
        <v>314</v>
      </c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3"/>
    </row>
    <row r="73" spans="1:79" ht="15" customHeight="1">
      <c r="A73" s="124" t="s">
        <v>238</v>
      </c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  <c r="BV73" s="124"/>
      <c r="BW73" s="124"/>
      <c r="BX73" s="124"/>
      <c r="BY73" s="124"/>
    </row>
    <row r="74" spans="1:79" ht="23.1" customHeight="1">
      <c r="A74" s="146" t="s">
        <v>146</v>
      </c>
      <c r="B74" s="147"/>
      <c r="C74" s="147"/>
      <c r="D74" s="147"/>
      <c r="E74" s="148"/>
      <c r="F74" s="57" t="s">
        <v>20</v>
      </c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67" t="s">
        <v>239</v>
      </c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9"/>
      <c r="AN74" s="67" t="s">
        <v>240</v>
      </c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9"/>
      <c r="BG74" s="67" t="s">
        <v>241</v>
      </c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9"/>
    </row>
    <row r="75" spans="1:79" ht="51.75" customHeight="1">
      <c r="A75" s="149"/>
      <c r="B75" s="150"/>
      <c r="C75" s="150"/>
      <c r="D75" s="150"/>
      <c r="E75" s="151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67" t="s">
        <v>5</v>
      </c>
      <c r="V75" s="68"/>
      <c r="W75" s="68"/>
      <c r="X75" s="68"/>
      <c r="Y75" s="69"/>
      <c r="Z75" s="67" t="s">
        <v>4</v>
      </c>
      <c r="AA75" s="68"/>
      <c r="AB75" s="68"/>
      <c r="AC75" s="68"/>
      <c r="AD75" s="69"/>
      <c r="AE75" s="140" t="s">
        <v>143</v>
      </c>
      <c r="AF75" s="141"/>
      <c r="AG75" s="141"/>
      <c r="AH75" s="142"/>
      <c r="AI75" s="67" t="s">
        <v>6</v>
      </c>
      <c r="AJ75" s="68"/>
      <c r="AK75" s="68"/>
      <c r="AL75" s="68"/>
      <c r="AM75" s="69"/>
      <c r="AN75" s="67" t="s">
        <v>5</v>
      </c>
      <c r="AO75" s="68"/>
      <c r="AP75" s="68"/>
      <c r="AQ75" s="68"/>
      <c r="AR75" s="69"/>
      <c r="AS75" s="67" t="s">
        <v>4</v>
      </c>
      <c r="AT75" s="68"/>
      <c r="AU75" s="68"/>
      <c r="AV75" s="68"/>
      <c r="AW75" s="69"/>
      <c r="AX75" s="140" t="s">
        <v>143</v>
      </c>
      <c r="AY75" s="141"/>
      <c r="AZ75" s="141"/>
      <c r="BA75" s="142"/>
      <c r="BB75" s="67" t="s">
        <v>118</v>
      </c>
      <c r="BC75" s="68"/>
      <c r="BD75" s="68"/>
      <c r="BE75" s="68"/>
      <c r="BF75" s="69"/>
      <c r="BG75" s="67" t="s">
        <v>5</v>
      </c>
      <c r="BH75" s="68"/>
      <c r="BI75" s="68"/>
      <c r="BJ75" s="68"/>
      <c r="BK75" s="69"/>
      <c r="BL75" s="67" t="s">
        <v>4</v>
      </c>
      <c r="BM75" s="68"/>
      <c r="BN75" s="68"/>
      <c r="BO75" s="68"/>
      <c r="BP75" s="69"/>
      <c r="BQ75" s="140" t="s">
        <v>143</v>
      </c>
      <c r="BR75" s="141"/>
      <c r="BS75" s="141"/>
      <c r="BT75" s="142"/>
      <c r="BU75" s="57" t="s">
        <v>119</v>
      </c>
      <c r="BV75" s="57"/>
      <c r="BW75" s="57"/>
      <c r="BX75" s="57"/>
      <c r="BY75" s="57"/>
    </row>
    <row r="76" spans="1:79" ht="15" customHeight="1">
      <c r="A76" s="67">
        <v>1</v>
      </c>
      <c r="B76" s="68"/>
      <c r="C76" s="68"/>
      <c r="D76" s="68"/>
      <c r="E76" s="69"/>
      <c r="F76" s="67">
        <v>2</v>
      </c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9"/>
      <c r="U76" s="67">
        <v>3</v>
      </c>
      <c r="V76" s="68"/>
      <c r="W76" s="68"/>
      <c r="X76" s="68"/>
      <c r="Y76" s="69"/>
      <c r="Z76" s="67">
        <v>4</v>
      </c>
      <c r="AA76" s="68"/>
      <c r="AB76" s="68"/>
      <c r="AC76" s="68"/>
      <c r="AD76" s="69"/>
      <c r="AE76" s="67">
        <v>5</v>
      </c>
      <c r="AF76" s="68"/>
      <c r="AG76" s="68"/>
      <c r="AH76" s="69"/>
      <c r="AI76" s="67">
        <v>6</v>
      </c>
      <c r="AJ76" s="68"/>
      <c r="AK76" s="68"/>
      <c r="AL76" s="68"/>
      <c r="AM76" s="69"/>
      <c r="AN76" s="67">
        <v>7</v>
      </c>
      <c r="AO76" s="68"/>
      <c r="AP76" s="68"/>
      <c r="AQ76" s="68"/>
      <c r="AR76" s="69"/>
      <c r="AS76" s="67">
        <v>8</v>
      </c>
      <c r="AT76" s="68"/>
      <c r="AU76" s="68"/>
      <c r="AV76" s="68"/>
      <c r="AW76" s="69"/>
      <c r="AX76" s="67">
        <v>9</v>
      </c>
      <c r="AY76" s="68"/>
      <c r="AZ76" s="68"/>
      <c r="BA76" s="69"/>
      <c r="BB76" s="67">
        <v>10</v>
      </c>
      <c r="BC76" s="68"/>
      <c r="BD76" s="68"/>
      <c r="BE76" s="68"/>
      <c r="BF76" s="69"/>
      <c r="BG76" s="67">
        <v>11</v>
      </c>
      <c r="BH76" s="68"/>
      <c r="BI76" s="68"/>
      <c r="BJ76" s="68"/>
      <c r="BK76" s="69"/>
      <c r="BL76" s="67">
        <v>12</v>
      </c>
      <c r="BM76" s="68"/>
      <c r="BN76" s="68"/>
      <c r="BO76" s="68"/>
      <c r="BP76" s="69"/>
      <c r="BQ76" s="67">
        <v>13</v>
      </c>
      <c r="BR76" s="68"/>
      <c r="BS76" s="68"/>
      <c r="BT76" s="69"/>
      <c r="BU76" s="57">
        <v>14</v>
      </c>
      <c r="BV76" s="57"/>
      <c r="BW76" s="57"/>
      <c r="BX76" s="57"/>
      <c r="BY76" s="57"/>
    </row>
    <row r="77" spans="1:79" s="1" customFormat="1" ht="17.25" hidden="1" customHeight="1">
      <c r="A77" s="70" t="s">
        <v>85</v>
      </c>
      <c r="B77" s="71"/>
      <c r="C77" s="71"/>
      <c r="D77" s="71"/>
      <c r="E77" s="72"/>
      <c r="F77" s="70" t="s">
        <v>78</v>
      </c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2"/>
      <c r="U77" s="70" t="s">
        <v>86</v>
      </c>
      <c r="V77" s="71"/>
      <c r="W77" s="71"/>
      <c r="X77" s="71"/>
      <c r="Y77" s="72"/>
      <c r="Z77" s="70" t="s">
        <v>87</v>
      </c>
      <c r="AA77" s="71"/>
      <c r="AB77" s="71"/>
      <c r="AC77" s="71"/>
      <c r="AD77" s="72"/>
      <c r="AE77" s="70" t="s">
        <v>113</v>
      </c>
      <c r="AF77" s="71"/>
      <c r="AG77" s="71"/>
      <c r="AH77" s="72"/>
      <c r="AI77" s="137" t="s">
        <v>213</v>
      </c>
      <c r="AJ77" s="138"/>
      <c r="AK77" s="138"/>
      <c r="AL77" s="138"/>
      <c r="AM77" s="139"/>
      <c r="AN77" s="70" t="s">
        <v>88</v>
      </c>
      <c r="AO77" s="71"/>
      <c r="AP77" s="71"/>
      <c r="AQ77" s="71"/>
      <c r="AR77" s="72"/>
      <c r="AS77" s="70" t="s">
        <v>89</v>
      </c>
      <c r="AT77" s="71"/>
      <c r="AU77" s="71"/>
      <c r="AV77" s="71"/>
      <c r="AW77" s="72"/>
      <c r="AX77" s="70" t="s">
        <v>114</v>
      </c>
      <c r="AY77" s="71"/>
      <c r="AZ77" s="71"/>
      <c r="BA77" s="72"/>
      <c r="BB77" s="137" t="s">
        <v>213</v>
      </c>
      <c r="BC77" s="138"/>
      <c r="BD77" s="138"/>
      <c r="BE77" s="138"/>
      <c r="BF77" s="139"/>
      <c r="BG77" s="70" t="s">
        <v>79</v>
      </c>
      <c r="BH77" s="71"/>
      <c r="BI77" s="71"/>
      <c r="BJ77" s="71"/>
      <c r="BK77" s="72"/>
      <c r="BL77" s="70" t="s">
        <v>80</v>
      </c>
      <c r="BM77" s="71"/>
      <c r="BN77" s="71"/>
      <c r="BO77" s="71"/>
      <c r="BP77" s="72"/>
      <c r="BQ77" s="70" t="s">
        <v>115</v>
      </c>
      <c r="BR77" s="71"/>
      <c r="BS77" s="71"/>
      <c r="BT77" s="72"/>
      <c r="BU77" s="122" t="s">
        <v>213</v>
      </c>
      <c r="BV77" s="122"/>
      <c r="BW77" s="122"/>
      <c r="BX77" s="122"/>
      <c r="BY77" s="122"/>
      <c r="CA77" t="s">
        <v>35</v>
      </c>
    </row>
    <row r="78" spans="1:79" s="8" customFormat="1" ht="12.75" customHeight="1">
      <c r="A78" s="99"/>
      <c r="B78" s="100"/>
      <c r="C78" s="100"/>
      <c r="D78" s="100"/>
      <c r="E78" s="112"/>
      <c r="F78" s="99" t="s">
        <v>175</v>
      </c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12"/>
      <c r="U78" s="108"/>
      <c r="V78" s="109"/>
      <c r="W78" s="109"/>
      <c r="X78" s="109"/>
      <c r="Y78" s="110"/>
      <c r="Z78" s="108"/>
      <c r="AA78" s="109"/>
      <c r="AB78" s="109"/>
      <c r="AC78" s="109"/>
      <c r="AD78" s="110"/>
      <c r="AE78" s="108"/>
      <c r="AF78" s="109"/>
      <c r="AG78" s="109"/>
      <c r="AH78" s="110"/>
      <c r="AI78" s="108">
        <f>IF(ISNUMBER(U78),U78,0)+IF(ISNUMBER(Z78),Z78,0)</f>
        <v>0</v>
      </c>
      <c r="AJ78" s="109"/>
      <c r="AK78" s="109"/>
      <c r="AL78" s="109"/>
      <c r="AM78" s="110"/>
      <c r="AN78" s="108"/>
      <c r="AO78" s="109"/>
      <c r="AP78" s="109"/>
      <c r="AQ78" s="109"/>
      <c r="AR78" s="110"/>
      <c r="AS78" s="108"/>
      <c r="AT78" s="109"/>
      <c r="AU78" s="109"/>
      <c r="AV78" s="109"/>
      <c r="AW78" s="110"/>
      <c r="AX78" s="108"/>
      <c r="AY78" s="109"/>
      <c r="AZ78" s="109"/>
      <c r="BA78" s="110"/>
      <c r="BB78" s="108">
        <f>IF(ISNUMBER(AN78),AN78,0)+IF(ISNUMBER(AS78),AS78,0)</f>
        <v>0</v>
      </c>
      <c r="BC78" s="109"/>
      <c r="BD78" s="109"/>
      <c r="BE78" s="109"/>
      <c r="BF78" s="110"/>
      <c r="BG78" s="108"/>
      <c r="BH78" s="109"/>
      <c r="BI78" s="109"/>
      <c r="BJ78" s="109"/>
      <c r="BK78" s="110"/>
      <c r="BL78" s="108"/>
      <c r="BM78" s="109"/>
      <c r="BN78" s="109"/>
      <c r="BO78" s="109"/>
      <c r="BP78" s="110"/>
      <c r="BQ78" s="108"/>
      <c r="BR78" s="109"/>
      <c r="BS78" s="109"/>
      <c r="BT78" s="110"/>
      <c r="BU78" s="108">
        <f>IF(ISNUMBER(BG78),BG78,0)+IF(ISNUMBER(BL78),BL78,0)</f>
        <v>0</v>
      </c>
      <c r="BV78" s="109"/>
      <c r="BW78" s="109"/>
      <c r="BX78" s="109"/>
      <c r="BY78" s="110"/>
      <c r="CA78" s="8" t="s">
        <v>36</v>
      </c>
    </row>
    <row r="80" spans="1:79" ht="14.25" customHeight="1">
      <c r="A80" s="113" t="s">
        <v>326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  <c r="BH80" s="113"/>
      <c r="BI80" s="113"/>
      <c r="BJ80" s="113"/>
      <c r="BK80" s="113"/>
      <c r="BL80" s="113"/>
    </row>
    <row r="81" spans="1:79" ht="15" customHeight="1">
      <c r="A81" s="124" t="s">
        <v>238</v>
      </c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  <c r="BH81" s="124"/>
      <c r="BI81" s="124"/>
      <c r="BJ81" s="124"/>
      <c r="BK81" s="124"/>
    </row>
    <row r="82" spans="1:79" ht="23.1" customHeight="1">
      <c r="A82" s="146" t="s">
        <v>145</v>
      </c>
      <c r="B82" s="147"/>
      <c r="C82" s="147"/>
      <c r="D82" s="148"/>
      <c r="E82" s="126" t="s">
        <v>20</v>
      </c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8"/>
      <c r="X82" s="67" t="s">
        <v>242</v>
      </c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9"/>
      <c r="AR82" s="57" t="s">
        <v>244</v>
      </c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</row>
    <row r="83" spans="1:79" ht="48.75" customHeight="1">
      <c r="A83" s="149"/>
      <c r="B83" s="150"/>
      <c r="C83" s="150"/>
      <c r="D83" s="151"/>
      <c r="E83" s="129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1"/>
      <c r="X83" s="126" t="s">
        <v>5</v>
      </c>
      <c r="Y83" s="127"/>
      <c r="Z83" s="127"/>
      <c r="AA83" s="127"/>
      <c r="AB83" s="128"/>
      <c r="AC83" s="126" t="s">
        <v>4</v>
      </c>
      <c r="AD83" s="127"/>
      <c r="AE83" s="127"/>
      <c r="AF83" s="127"/>
      <c r="AG83" s="128"/>
      <c r="AH83" s="140" t="s">
        <v>143</v>
      </c>
      <c r="AI83" s="141"/>
      <c r="AJ83" s="141"/>
      <c r="AK83" s="141"/>
      <c r="AL83" s="142"/>
      <c r="AM83" s="67" t="s">
        <v>6</v>
      </c>
      <c r="AN83" s="68"/>
      <c r="AO83" s="68"/>
      <c r="AP83" s="68"/>
      <c r="AQ83" s="69"/>
      <c r="AR83" s="67" t="s">
        <v>5</v>
      </c>
      <c r="AS83" s="68"/>
      <c r="AT83" s="68"/>
      <c r="AU83" s="68"/>
      <c r="AV83" s="69"/>
      <c r="AW83" s="67" t="s">
        <v>4</v>
      </c>
      <c r="AX83" s="68"/>
      <c r="AY83" s="68"/>
      <c r="AZ83" s="68"/>
      <c r="BA83" s="69"/>
      <c r="BB83" s="140" t="s">
        <v>143</v>
      </c>
      <c r="BC83" s="141"/>
      <c r="BD83" s="141"/>
      <c r="BE83" s="141"/>
      <c r="BF83" s="142"/>
      <c r="BG83" s="67" t="s">
        <v>118</v>
      </c>
      <c r="BH83" s="68"/>
      <c r="BI83" s="68"/>
      <c r="BJ83" s="68"/>
      <c r="BK83" s="69"/>
    </row>
    <row r="84" spans="1:79" ht="12.75" customHeight="1">
      <c r="A84" s="67">
        <v>1</v>
      </c>
      <c r="B84" s="68"/>
      <c r="C84" s="68"/>
      <c r="D84" s="69"/>
      <c r="E84" s="67">
        <v>2</v>
      </c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9"/>
      <c r="X84" s="67">
        <v>3</v>
      </c>
      <c r="Y84" s="68"/>
      <c r="Z84" s="68"/>
      <c r="AA84" s="68"/>
      <c r="AB84" s="69"/>
      <c r="AC84" s="67">
        <v>4</v>
      </c>
      <c r="AD84" s="68"/>
      <c r="AE84" s="68"/>
      <c r="AF84" s="68"/>
      <c r="AG84" s="69"/>
      <c r="AH84" s="67">
        <v>5</v>
      </c>
      <c r="AI84" s="68"/>
      <c r="AJ84" s="68"/>
      <c r="AK84" s="68"/>
      <c r="AL84" s="69"/>
      <c r="AM84" s="67">
        <v>6</v>
      </c>
      <c r="AN84" s="68"/>
      <c r="AO84" s="68"/>
      <c r="AP84" s="68"/>
      <c r="AQ84" s="69"/>
      <c r="AR84" s="67">
        <v>7</v>
      </c>
      <c r="AS84" s="68"/>
      <c r="AT84" s="68"/>
      <c r="AU84" s="68"/>
      <c r="AV84" s="69"/>
      <c r="AW84" s="67">
        <v>8</v>
      </c>
      <c r="AX84" s="68"/>
      <c r="AY84" s="68"/>
      <c r="AZ84" s="68"/>
      <c r="BA84" s="69"/>
      <c r="BB84" s="67">
        <v>9</v>
      </c>
      <c r="BC84" s="68"/>
      <c r="BD84" s="68"/>
      <c r="BE84" s="68"/>
      <c r="BF84" s="69"/>
      <c r="BG84" s="67">
        <v>10</v>
      </c>
      <c r="BH84" s="68"/>
      <c r="BI84" s="68"/>
      <c r="BJ84" s="68"/>
      <c r="BK84" s="69"/>
    </row>
    <row r="85" spans="1:79" s="1" customFormat="1" ht="12.75" hidden="1" customHeight="1">
      <c r="A85" s="70" t="s">
        <v>85</v>
      </c>
      <c r="B85" s="71"/>
      <c r="C85" s="71"/>
      <c r="D85" s="72"/>
      <c r="E85" s="70" t="s">
        <v>78</v>
      </c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2"/>
      <c r="X85" s="152" t="s">
        <v>81</v>
      </c>
      <c r="Y85" s="153"/>
      <c r="Z85" s="153"/>
      <c r="AA85" s="153"/>
      <c r="AB85" s="154"/>
      <c r="AC85" s="152" t="s">
        <v>82</v>
      </c>
      <c r="AD85" s="153"/>
      <c r="AE85" s="153"/>
      <c r="AF85" s="153"/>
      <c r="AG85" s="154"/>
      <c r="AH85" s="70" t="s">
        <v>116</v>
      </c>
      <c r="AI85" s="71"/>
      <c r="AJ85" s="71"/>
      <c r="AK85" s="71"/>
      <c r="AL85" s="72"/>
      <c r="AM85" s="137" t="s">
        <v>214</v>
      </c>
      <c r="AN85" s="138"/>
      <c r="AO85" s="138"/>
      <c r="AP85" s="138"/>
      <c r="AQ85" s="139"/>
      <c r="AR85" s="70" t="s">
        <v>83</v>
      </c>
      <c r="AS85" s="71"/>
      <c r="AT85" s="71"/>
      <c r="AU85" s="71"/>
      <c r="AV85" s="72"/>
      <c r="AW85" s="70" t="s">
        <v>84</v>
      </c>
      <c r="AX85" s="71"/>
      <c r="AY85" s="71"/>
      <c r="AZ85" s="71"/>
      <c r="BA85" s="72"/>
      <c r="BB85" s="70" t="s">
        <v>117</v>
      </c>
      <c r="BC85" s="71"/>
      <c r="BD85" s="71"/>
      <c r="BE85" s="71"/>
      <c r="BF85" s="72"/>
      <c r="BG85" s="137" t="s">
        <v>214</v>
      </c>
      <c r="BH85" s="138"/>
      <c r="BI85" s="138"/>
      <c r="BJ85" s="138"/>
      <c r="BK85" s="139"/>
      <c r="CA85" t="s">
        <v>37</v>
      </c>
    </row>
    <row r="86" spans="1:79" s="32" customFormat="1" ht="13.15" customHeight="1">
      <c r="A86" s="96"/>
      <c r="B86" s="97"/>
      <c r="C86" s="97"/>
      <c r="D86" s="111"/>
      <c r="E86" s="38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5"/>
      <c r="X86" s="105">
        <v>0</v>
      </c>
      <c r="Y86" s="106"/>
      <c r="Z86" s="106"/>
      <c r="AA86" s="106"/>
      <c r="AB86" s="107"/>
      <c r="AC86" s="105">
        <v>0</v>
      </c>
      <c r="AD86" s="106"/>
      <c r="AE86" s="106"/>
      <c r="AF86" s="106"/>
      <c r="AG86" s="107"/>
      <c r="AH86" s="105">
        <v>0</v>
      </c>
      <c r="AI86" s="106"/>
      <c r="AJ86" s="106"/>
      <c r="AK86" s="106"/>
      <c r="AL86" s="107"/>
      <c r="AM86" s="105">
        <f>IF(ISNUMBER(X86),X86,0)+IF(ISNUMBER(AC86),AC86,0)</f>
        <v>0</v>
      </c>
      <c r="AN86" s="106"/>
      <c r="AO86" s="106"/>
      <c r="AP86" s="106"/>
      <c r="AQ86" s="107"/>
      <c r="AR86" s="105">
        <v>0</v>
      </c>
      <c r="AS86" s="106"/>
      <c r="AT86" s="106"/>
      <c r="AU86" s="106"/>
      <c r="AV86" s="107"/>
      <c r="AW86" s="105">
        <v>0</v>
      </c>
      <c r="AX86" s="106"/>
      <c r="AY86" s="106"/>
      <c r="AZ86" s="106"/>
      <c r="BA86" s="107"/>
      <c r="BB86" s="105">
        <v>0</v>
      </c>
      <c r="BC86" s="106"/>
      <c r="BD86" s="106"/>
      <c r="BE86" s="106"/>
      <c r="BF86" s="107"/>
      <c r="BG86" s="103">
        <f>IF(ISNUMBER(AR86),AR86,0)+IF(ISNUMBER(AW86),AW86,0)</f>
        <v>0</v>
      </c>
      <c r="BH86" s="103"/>
      <c r="BI86" s="103"/>
      <c r="BJ86" s="103"/>
      <c r="BK86" s="103"/>
    </row>
    <row r="87" spans="1:79" s="8" customFormat="1" ht="12.75" customHeight="1">
      <c r="A87" s="99"/>
      <c r="B87" s="100"/>
      <c r="C87" s="100"/>
      <c r="D87" s="112"/>
      <c r="E87" s="44" t="s">
        <v>175</v>
      </c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1"/>
      <c r="X87" s="108">
        <v>0</v>
      </c>
      <c r="Y87" s="109"/>
      <c r="Z87" s="109"/>
      <c r="AA87" s="109"/>
      <c r="AB87" s="110"/>
      <c r="AC87" s="108">
        <v>0</v>
      </c>
      <c r="AD87" s="109"/>
      <c r="AE87" s="109"/>
      <c r="AF87" s="109"/>
      <c r="AG87" s="110"/>
      <c r="AH87" s="108">
        <v>0</v>
      </c>
      <c r="AI87" s="109"/>
      <c r="AJ87" s="109"/>
      <c r="AK87" s="109"/>
      <c r="AL87" s="110"/>
      <c r="AM87" s="108">
        <f>IF(ISNUMBER(X87),X87,0)+IF(ISNUMBER(AC87),AC87,0)</f>
        <v>0</v>
      </c>
      <c r="AN87" s="109"/>
      <c r="AO87" s="109"/>
      <c r="AP87" s="109"/>
      <c r="AQ87" s="110"/>
      <c r="AR87" s="108">
        <v>0</v>
      </c>
      <c r="AS87" s="109"/>
      <c r="AT87" s="109"/>
      <c r="AU87" s="109"/>
      <c r="AV87" s="110"/>
      <c r="AW87" s="108">
        <v>0</v>
      </c>
      <c r="AX87" s="109"/>
      <c r="AY87" s="109"/>
      <c r="AZ87" s="109"/>
      <c r="BA87" s="110"/>
      <c r="BB87" s="108">
        <v>0</v>
      </c>
      <c r="BC87" s="109"/>
      <c r="BD87" s="109"/>
      <c r="BE87" s="109"/>
      <c r="BF87" s="110"/>
      <c r="BG87" s="104">
        <f>IF(ISNUMBER(AR87),AR87,0)+IF(ISNUMBER(AW87),AW87,0)</f>
        <v>0</v>
      </c>
      <c r="BH87" s="104"/>
      <c r="BI87" s="104"/>
      <c r="BJ87" s="104"/>
      <c r="BK87" s="104"/>
    </row>
    <row r="88" spans="1:79" ht="19.5" customHeight="1"/>
    <row r="89" spans="1:79" ht="14.25" customHeight="1">
      <c r="A89" s="113" t="s">
        <v>327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3"/>
      <c r="BH89" s="113"/>
      <c r="BI89" s="113"/>
      <c r="BJ89" s="113"/>
      <c r="BK89" s="113"/>
      <c r="BL89" s="113"/>
    </row>
    <row r="90" spans="1:79" ht="15" customHeight="1">
      <c r="A90" s="124" t="s">
        <v>238</v>
      </c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  <c r="AZ90" s="124"/>
      <c r="BA90" s="124"/>
      <c r="BB90" s="124"/>
      <c r="BC90" s="124"/>
      <c r="BD90" s="124"/>
      <c r="BE90" s="124"/>
      <c r="BF90" s="124"/>
      <c r="BG90" s="124"/>
      <c r="BH90" s="124"/>
      <c r="BI90" s="124"/>
      <c r="BJ90" s="124"/>
      <c r="BK90" s="124"/>
    </row>
    <row r="91" spans="1:79" ht="23.1" customHeight="1">
      <c r="A91" s="146" t="s">
        <v>146</v>
      </c>
      <c r="B91" s="147"/>
      <c r="C91" s="147"/>
      <c r="D91" s="147"/>
      <c r="E91" s="148"/>
      <c r="F91" s="126" t="s">
        <v>20</v>
      </c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8"/>
      <c r="X91" s="57" t="s">
        <v>242</v>
      </c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67" t="s">
        <v>244</v>
      </c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9"/>
    </row>
    <row r="92" spans="1:79" ht="53.25" customHeight="1">
      <c r="A92" s="149"/>
      <c r="B92" s="150"/>
      <c r="C92" s="150"/>
      <c r="D92" s="150"/>
      <c r="E92" s="151"/>
      <c r="F92" s="129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1"/>
      <c r="X92" s="67" t="s">
        <v>5</v>
      </c>
      <c r="Y92" s="68"/>
      <c r="Z92" s="68"/>
      <c r="AA92" s="68"/>
      <c r="AB92" s="69"/>
      <c r="AC92" s="67" t="s">
        <v>4</v>
      </c>
      <c r="AD92" s="68"/>
      <c r="AE92" s="68"/>
      <c r="AF92" s="68"/>
      <c r="AG92" s="69"/>
      <c r="AH92" s="140" t="s">
        <v>143</v>
      </c>
      <c r="AI92" s="141"/>
      <c r="AJ92" s="141"/>
      <c r="AK92" s="141"/>
      <c r="AL92" s="142"/>
      <c r="AM92" s="67" t="s">
        <v>6</v>
      </c>
      <c r="AN92" s="68"/>
      <c r="AO92" s="68"/>
      <c r="AP92" s="68"/>
      <c r="AQ92" s="69"/>
      <c r="AR92" s="67" t="s">
        <v>5</v>
      </c>
      <c r="AS92" s="68"/>
      <c r="AT92" s="68"/>
      <c r="AU92" s="68"/>
      <c r="AV92" s="69"/>
      <c r="AW92" s="67" t="s">
        <v>4</v>
      </c>
      <c r="AX92" s="68"/>
      <c r="AY92" s="68"/>
      <c r="AZ92" s="68"/>
      <c r="BA92" s="69"/>
      <c r="BB92" s="116" t="s">
        <v>143</v>
      </c>
      <c r="BC92" s="116"/>
      <c r="BD92" s="116"/>
      <c r="BE92" s="116"/>
      <c r="BF92" s="116"/>
      <c r="BG92" s="67" t="s">
        <v>118</v>
      </c>
      <c r="BH92" s="68"/>
      <c r="BI92" s="68"/>
      <c r="BJ92" s="68"/>
      <c r="BK92" s="69"/>
    </row>
    <row r="93" spans="1:79" ht="15" customHeight="1">
      <c r="A93" s="67">
        <v>1</v>
      </c>
      <c r="B93" s="68"/>
      <c r="C93" s="68"/>
      <c r="D93" s="68"/>
      <c r="E93" s="69"/>
      <c r="F93" s="67">
        <v>2</v>
      </c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9"/>
      <c r="X93" s="67">
        <v>3</v>
      </c>
      <c r="Y93" s="68"/>
      <c r="Z93" s="68"/>
      <c r="AA93" s="68"/>
      <c r="AB93" s="69"/>
      <c r="AC93" s="67">
        <v>4</v>
      </c>
      <c r="AD93" s="68"/>
      <c r="AE93" s="68"/>
      <c r="AF93" s="68"/>
      <c r="AG93" s="69"/>
      <c r="AH93" s="67">
        <v>5</v>
      </c>
      <c r="AI93" s="68"/>
      <c r="AJ93" s="68"/>
      <c r="AK93" s="68"/>
      <c r="AL93" s="69"/>
      <c r="AM93" s="67">
        <v>6</v>
      </c>
      <c r="AN93" s="68"/>
      <c r="AO93" s="68"/>
      <c r="AP93" s="68"/>
      <c r="AQ93" s="69"/>
      <c r="AR93" s="67">
        <v>7</v>
      </c>
      <c r="AS93" s="68"/>
      <c r="AT93" s="68"/>
      <c r="AU93" s="68"/>
      <c r="AV93" s="69"/>
      <c r="AW93" s="67">
        <v>8</v>
      </c>
      <c r="AX93" s="68"/>
      <c r="AY93" s="68"/>
      <c r="AZ93" s="68"/>
      <c r="BA93" s="69"/>
      <c r="BB93" s="67">
        <v>9</v>
      </c>
      <c r="BC93" s="68"/>
      <c r="BD93" s="68"/>
      <c r="BE93" s="68"/>
      <c r="BF93" s="69"/>
      <c r="BG93" s="67">
        <v>10</v>
      </c>
      <c r="BH93" s="68"/>
      <c r="BI93" s="68"/>
      <c r="BJ93" s="68"/>
      <c r="BK93" s="69"/>
    </row>
    <row r="94" spans="1:79" s="1" customFormat="1" ht="15" hidden="1" customHeight="1">
      <c r="A94" s="70" t="s">
        <v>85</v>
      </c>
      <c r="B94" s="71"/>
      <c r="C94" s="71"/>
      <c r="D94" s="71"/>
      <c r="E94" s="72"/>
      <c r="F94" s="70" t="s">
        <v>78</v>
      </c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2"/>
      <c r="X94" s="70" t="s">
        <v>81</v>
      </c>
      <c r="Y94" s="71"/>
      <c r="Z94" s="71"/>
      <c r="AA94" s="71"/>
      <c r="AB94" s="72"/>
      <c r="AC94" s="70" t="s">
        <v>82</v>
      </c>
      <c r="AD94" s="71"/>
      <c r="AE94" s="71"/>
      <c r="AF94" s="71"/>
      <c r="AG94" s="72"/>
      <c r="AH94" s="70" t="s">
        <v>116</v>
      </c>
      <c r="AI94" s="71"/>
      <c r="AJ94" s="71"/>
      <c r="AK94" s="71"/>
      <c r="AL94" s="72"/>
      <c r="AM94" s="137" t="s">
        <v>214</v>
      </c>
      <c r="AN94" s="138"/>
      <c r="AO94" s="138"/>
      <c r="AP94" s="138"/>
      <c r="AQ94" s="139"/>
      <c r="AR94" s="70" t="s">
        <v>83</v>
      </c>
      <c r="AS94" s="71"/>
      <c r="AT94" s="71"/>
      <c r="AU94" s="71"/>
      <c r="AV94" s="72"/>
      <c r="AW94" s="70" t="s">
        <v>84</v>
      </c>
      <c r="AX94" s="71"/>
      <c r="AY94" s="71"/>
      <c r="AZ94" s="71"/>
      <c r="BA94" s="72"/>
      <c r="BB94" s="70" t="s">
        <v>117</v>
      </c>
      <c r="BC94" s="71"/>
      <c r="BD94" s="71"/>
      <c r="BE94" s="71"/>
      <c r="BF94" s="72"/>
      <c r="BG94" s="137" t="s">
        <v>214</v>
      </c>
      <c r="BH94" s="138"/>
      <c r="BI94" s="138"/>
      <c r="BJ94" s="138"/>
      <c r="BK94" s="139"/>
      <c r="CA94" t="s">
        <v>39</v>
      </c>
    </row>
    <row r="95" spans="1:79" s="8" customFormat="1" ht="12.75" customHeight="1">
      <c r="A95" s="99"/>
      <c r="B95" s="100"/>
      <c r="C95" s="100"/>
      <c r="D95" s="100"/>
      <c r="E95" s="112"/>
      <c r="F95" s="99" t="s">
        <v>175</v>
      </c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12"/>
      <c r="X95" s="143"/>
      <c r="Y95" s="144"/>
      <c r="Z95" s="144"/>
      <c r="AA95" s="144"/>
      <c r="AB95" s="145"/>
      <c r="AC95" s="143"/>
      <c r="AD95" s="144"/>
      <c r="AE95" s="144"/>
      <c r="AF95" s="144"/>
      <c r="AG95" s="145"/>
      <c r="AH95" s="104"/>
      <c r="AI95" s="104"/>
      <c r="AJ95" s="104"/>
      <c r="AK95" s="104"/>
      <c r="AL95" s="104"/>
      <c r="AM95" s="104">
        <f>IF(ISNUMBER(X95),X95,0)+IF(ISNUMBER(AC95),AC95,0)</f>
        <v>0</v>
      </c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>
        <f>IF(ISNUMBER(AR95),AR95,0)+IF(ISNUMBER(AW95),AW95,0)</f>
        <v>0</v>
      </c>
      <c r="BH95" s="104"/>
      <c r="BI95" s="104"/>
      <c r="BJ95" s="104"/>
      <c r="BK95" s="104"/>
      <c r="CA95" s="8" t="s">
        <v>40</v>
      </c>
    </row>
    <row r="98" spans="1:79" ht="14.25" customHeight="1">
      <c r="A98" s="113" t="s">
        <v>147</v>
      </c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  <c r="BJ98" s="113"/>
      <c r="BK98" s="113"/>
      <c r="BL98" s="113"/>
    </row>
    <row r="99" spans="1:79" ht="14.25" customHeight="1">
      <c r="A99" s="113" t="s">
        <v>315</v>
      </c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  <c r="BB99" s="113"/>
      <c r="BC99" s="113"/>
      <c r="BD99" s="113"/>
      <c r="BE99" s="113"/>
      <c r="BF99" s="113"/>
      <c r="BG99" s="113"/>
      <c r="BH99" s="113"/>
      <c r="BI99" s="113"/>
      <c r="BJ99" s="113"/>
      <c r="BK99" s="113"/>
      <c r="BL99" s="113"/>
    </row>
    <row r="100" spans="1:79" ht="15" customHeight="1">
      <c r="A100" s="124" t="s">
        <v>238</v>
      </c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4"/>
      <c r="BT100" s="124"/>
      <c r="BU100" s="124"/>
      <c r="BV100" s="124"/>
      <c r="BW100" s="124"/>
      <c r="BX100" s="124"/>
      <c r="BY100" s="124"/>
    </row>
    <row r="101" spans="1:79" ht="23.1" customHeight="1">
      <c r="A101" s="126" t="s">
        <v>7</v>
      </c>
      <c r="B101" s="127"/>
      <c r="C101" s="127"/>
      <c r="D101" s="126" t="s">
        <v>148</v>
      </c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8"/>
      <c r="U101" s="67" t="s">
        <v>239</v>
      </c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9"/>
      <c r="AN101" s="67" t="s">
        <v>240</v>
      </c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9"/>
      <c r="BG101" s="57" t="s">
        <v>241</v>
      </c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</row>
    <row r="102" spans="1:79" ht="52.5" customHeight="1">
      <c r="A102" s="129"/>
      <c r="B102" s="130"/>
      <c r="C102" s="130"/>
      <c r="D102" s="129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1"/>
      <c r="U102" s="67" t="s">
        <v>5</v>
      </c>
      <c r="V102" s="68"/>
      <c r="W102" s="68"/>
      <c r="X102" s="68"/>
      <c r="Y102" s="69"/>
      <c r="Z102" s="67" t="s">
        <v>4</v>
      </c>
      <c r="AA102" s="68"/>
      <c r="AB102" s="68"/>
      <c r="AC102" s="68"/>
      <c r="AD102" s="69"/>
      <c r="AE102" s="140" t="s">
        <v>143</v>
      </c>
      <c r="AF102" s="141"/>
      <c r="AG102" s="141"/>
      <c r="AH102" s="142"/>
      <c r="AI102" s="67" t="s">
        <v>6</v>
      </c>
      <c r="AJ102" s="68"/>
      <c r="AK102" s="68"/>
      <c r="AL102" s="68"/>
      <c r="AM102" s="69"/>
      <c r="AN102" s="67" t="s">
        <v>5</v>
      </c>
      <c r="AO102" s="68"/>
      <c r="AP102" s="68"/>
      <c r="AQ102" s="68"/>
      <c r="AR102" s="69"/>
      <c r="AS102" s="67" t="s">
        <v>4</v>
      </c>
      <c r="AT102" s="68"/>
      <c r="AU102" s="68"/>
      <c r="AV102" s="68"/>
      <c r="AW102" s="69"/>
      <c r="AX102" s="140" t="s">
        <v>143</v>
      </c>
      <c r="AY102" s="141"/>
      <c r="AZ102" s="141"/>
      <c r="BA102" s="142"/>
      <c r="BB102" s="67" t="s">
        <v>118</v>
      </c>
      <c r="BC102" s="68"/>
      <c r="BD102" s="68"/>
      <c r="BE102" s="68"/>
      <c r="BF102" s="69"/>
      <c r="BG102" s="67" t="s">
        <v>5</v>
      </c>
      <c r="BH102" s="68"/>
      <c r="BI102" s="68"/>
      <c r="BJ102" s="68"/>
      <c r="BK102" s="69"/>
      <c r="BL102" s="57" t="s">
        <v>4</v>
      </c>
      <c r="BM102" s="57"/>
      <c r="BN102" s="57"/>
      <c r="BO102" s="57"/>
      <c r="BP102" s="57"/>
      <c r="BQ102" s="116" t="s">
        <v>143</v>
      </c>
      <c r="BR102" s="116"/>
      <c r="BS102" s="116"/>
      <c r="BT102" s="116"/>
      <c r="BU102" s="67" t="s">
        <v>119</v>
      </c>
      <c r="BV102" s="68"/>
      <c r="BW102" s="68"/>
      <c r="BX102" s="68"/>
      <c r="BY102" s="69"/>
    </row>
    <row r="103" spans="1:79" ht="15" customHeight="1">
      <c r="A103" s="67">
        <v>1</v>
      </c>
      <c r="B103" s="68"/>
      <c r="C103" s="68"/>
      <c r="D103" s="67">
        <v>2</v>
      </c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9"/>
      <c r="U103" s="67">
        <v>3</v>
      </c>
      <c r="V103" s="68"/>
      <c r="W103" s="68"/>
      <c r="X103" s="68"/>
      <c r="Y103" s="69"/>
      <c r="Z103" s="67">
        <v>4</v>
      </c>
      <c r="AA103" s="68"/>
      <c r="AB103" s="68"/>
      <c r="AC103" s="68"/>
      <c r="AD103" s="69"/>
      <c r="AE103" s="67">
        <v>5</v>
      </c>
      <c r="AF103" s="68"/>
      <c r="AG103" s="68"/>
      <c r="AH103" s="69"/>
      <c r="AI103" s="67">
        <v>6</v>
      </c>
      <c r="AJ103" s="68"/>
      <c r="AK103" s="68"/>
      <c r="AL103" s="68"/>
      <c r="AM103" s="69"/>
      <c r="AN103" s="67">
        <v>7</v>
      </c>
      <c r="AO103" s="68"/>
      <c r="AP103" s="68"/>
      <c r="AQ103" s="68"/>
      <c r="AR103" s="69"/>
      <c r="AS103" s="67">
        <v>8</v>
      </c>
      <c r="AT103" s="68"/>
      <c r="AU103" s="68"/>
      <c r="AV103" s="68"/>
      <c r="AW103" s="69"/>
      <c r="AX103" s="57">
        <v>9</v>
      </c>
      <c r="AY103" s="57"/>
      <c r="AZ103" s="57"/>
      <c r="BA103" s="57"/>
      <c r="BB103" s="67">
        <v>10</v>
      </c>
      <c r="BC103" s="68"/>
      <c r="BD103" s="68"/>
      <c r="BE103" s="68"/>
      <c r="BF103" s="69"/>
      <c r="BG103" s="67">
        <v>11</v>
      </c>
      <c r="BH103" s="68"/>
      <c r="BI103" s="68"/>
      <c r="BJ103" s="68"/>
      <c r="BK103" s="69"/>
      <c r="BL103" s="57">
        <v>12</v>
      </c>
      <c r="BM103" s="57"/>
      <c r="BN103" s="57"/>
      <c r="BO103" s="57"/>
      <c r="BP103" s="57"/>
      <c r="BQ103" s="67">
        <v>13</v>
      </c>
      <c r="BR103" s="68"/>
      <c r="BS103" s="68"/>
      <c r="BT103" s="69"/>
      <c r="BU103" s="67">
        <v>14</v>
      </c>
      <c r="BV103" s="68"/>
      <c r="BW103" s="68"/>
      <c r="BX103" s="68"/>
      <c r="BY103" s="69"/>
    </row>
    <row r="104" spans="1:79" s="1" customFormat="1" ht="14.25" hidden="1" customHeight="1">
      <c r="A104" s="70" t="s">
        <v>90</v>
      </c>
      <c r="B104" s="71"/>
      <c r="C104" s="71"/>
      <c r="D104" s="70" t="s">
        <v>78</v>
      </c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2"/>
      <c r="U104" s="56" t="s">
        <v>86</v>
      </c>
      <c r="V104" s="56"/>
      <c r="W104" s="56"/>
      <c r="X104" s="56"/>
      <c r="Y104" s="56"/>
      <c r="Z104" s="56" t="s">
        <v>87</v>
      </c>
      <c r="AA104" s="56"/>
      <c r="AB104" s="56"/>
      <c r="AC104" s="56"/>
      <c r="AD104" s="56"/>
      <c r="AE104" s="56" t="s">
        <v>113</v>
      </c>
      <c r="AF104" s="56"/>
      <c r="AG104" s="56"/>
      <c r="AH104" s="56"/>
      <c r="AI104" s="122" t="s">
        <v>213</v>
      </c>
      <c r="AJ104" s="122"/>
      <c r="AK104" s="122"/>
      <c r="AL104" s="122"/>
      <c r="AM104" s="122"/>
      <c r="AN104" s="56" t="s">
        <v>88</v>
      </c>
      <c r="AO104" s="56"/>
      <c r="AP104" s="56"/>
      <c r="AQ104" s="56"/>
      <c r="AR104" s="56"/>
      <c r="AS104" s="56" t="s">
        <v>89</v>
      </c>
      <c r="AT104" s="56"/>
      <c r="AU104" s="56"/>
      <c r="AV104" s="56"/>
      <c r="AW104" s="56"/>
      <c r="AX104" s="56" t="s">
        <v>114</v>
      </c>
      <c r="AY104" s="56"/>
      <c r="AZ104" s="56"/>
      <c r="BA104" s="56"/>
      <c r="BB104" s="122" t="s">
        <v>213</v>
      </c>
      <c r="BC104" s="122"/>
      <c r="BD104" s="122"/>
      <c r="BE104" s="122"/>
      <c r="BF104" s="122"/>
      <c r="BG104" s="56" t="s">
        <v>79</v>
      </c>
      <c r="BH104" s="56"/>
      <c r="BI104" s="56"/>
      <c r="BJ104" s="56"/>
      <c r="BK104" s="56"/>
      <c r="BL104" s="56" t="s">
        <v>80</v>
      </c>
      <c r="BM104" s="56"/>
      <c r="BN104" s="56"/>
      <c r="BO104" s="56"/>
      <c r="BP104" s="56"/>
      <c r="BQ104" s="56" t="s">
        <v>115</v>
      </c>
      <c r="BR104" s="56"/>
      <c r="BS104" s="56"/>
      <c r="BT104" s="56"/>
      <c r="BU104" s="122" t="s">
        <v>213</v>
      </c>
      <c r="BV104" s="122"/>
      <c r="BW104" s="122"/>
      <c r="BX104" s="122"/>
      <c r="BY104" s="122"/>
      <c r="CA104" t="s">
        <v>41</v>
      </c>
    </row>
    <row r="105" spans="1:79" s="32" customFormat="1" ht="26.45" customHeight="1">
      <c r="A105" s="96">
        <v>1</v>
      </c>
      <c r="B105" s="97"/>
      <c r="C105" s="97"/>
      <c r="D105" s="38" t="s">
        <v>267</v>
      </c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5"/>
      <c r="U105" s="105">
        <v>101773.22</v>
      </c>
      <c r="V105" s="106"/>
      <c r="W105" s="106"/>
      <c r="X105" s="106"/>
      <c r="Y105" s="107"/>
      <c r="Z105" s="105">
        <v>0</v>
      </c>
      <c r="AA105" s="106"/>
      <c r="AB105" s="106"/>
      <c r="AC105" s="106"/>
      <c r="AD105" s="107"/>
      <c r="AE105" s="105">
        <v>0</v>
      </c>
      <c r="AF105" s="106"/>
      <c r="AG105" s="106"/>
      <c r="AH105" s="107"/>
      <c r="AI105" s="105">
        <f t="shared" ref="AI105:AI110" si="3">IF(ISNUMBER(U105),U105,0)+IF(ISNUMBER(Z105),Z105,0)</f>
        <v>101773.22</v>
      </c>
      <c r="AJ105" s="106"/>
      <c r="AK105" s="106"/>
      <c r="AL105" s="106"/>
      <c r="AM105" s="107"/>
      <c r="AN105" s="105">
        <v>160000</v>
      </c>
      <c r="AO105" s="106"/>
      <c r="AP105" s="106"/>
      <c r="AQ105" s="106"/>
      <c r="AR105" s="107"/>
      <c r="AS105" s="105">
        <v>0</v>
      </c>
      <c r="AT105" s="106"/>
      <c r="AU105" s="106"/>
      <c r="AV105" s="106"/>
      <c r="AW105" s="107"/>
      <c r="AX105" s="105">
        <v>0</v>
      </c>
      <c r="AY105" s="106"/>
      <c r="AZ105" s="106"/>
      <c r="BA105" s="107"/>
      <c r="BB105" s="105">
        <f t="shared" ref="BB105:BB110" si="4">IF(ISNUMBER(AN105),AN105,0)+IF(ISNUMBER(AS105),AS105,0)</f>
        <v>160000</v>
      </c>
      <c r="BC105" s="106"/>
      <c r="BD105" s="106"/>
      <c r="BE105" s="106"/>
      <c r="BF105" s="107"/>
      <c r="BG105" s="105">
        <v>205000</v>
      </c>
      <c r="BH105" s="106"/>
      <c r="BI105" s="106"/>
      <c r="BJ105" s="106"/>
      <c r="BK105" s="107"/>
      <c r="BL105" s="105">
        <v>0</v>
      </c>
      <c r="BM105" s="106"/>
      <c r="BN105" s="106"/>
      <c r="BO105" s="106"/>
      <c r="BP105" s="107"/>
      <c r="BQ105" s="105">
        <v>0</v>
      </c>
      <c r="BR105" s="106"/>
      <c r="BS105" s="106"/>
      <c r="BT105" s="107"/>
      <c r="BU105" s="105">
        <f t="shared" ref="BU105:BU110" si="5">IF(ISNUMBER(BG105),BG105,0)+IF(ISNUMBER(BL105),BL105,0)</f>
        <v>205000</v>
      </c>
      <c r="BV105" s="106"/>
      <c r="BW105" s="106"/>
      <c r="BX105" s="106"/>
      <c r="BY105" s="107"/>
      <c r="CA105" s="32" t="s">
        <v>42</v>
      </c>
    </row>
    <row r="106" spans="1:79" s="32" customFormat="1" ht="26.45" customHeight="1">
      <c r="A106" s="96">
        <v>2</v>
      </c>
      <c r="B106" s="97"/>
      <c r="C106" s="97"/>
      <c r="D106" s="38" t="s">
        <v>268</v>
      </c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5"/>
      <c r="U106" s="105">
        <v>1108439.4099999999</v>
      </c>
      <c r="V106" s="106"/>
      <c r="W106" s="106"/>
      <c r="X106" s="106"/>
      <c r="Y106" s="107"/>
      <c r="Z106" s="105">
        <v>0</v>
      </c>
      <c r="AA106" s="106"/>
      <c r="AB106" s="106"/>
      <c r="AC106" s="106"/>
      <c r="AD106" s="107"/>
      <c r="AE106" s="105">
        <v>0</v>
      </c>
      <c r="AF106" s="106"/>
      <c r="AG106" s="106"/>
      <c r="AH106" s="107"/>
      <c r="AI106" s="105">
        <f t="shared" si="3"/>
        <v>1108439.4099999999</v>
      </c>
      <c r="AJ106" s="106"/>
      <c r="AK106" s="106"/>
      <c r="AL106" s="106"/>
      <c r="AM106" s="107"/>
      <c r="AN106" s="105">
        <v>3790000</v>
      </c>
      <c r="AO106" s="106"/>
      <c r="AP106" s="106"/>
      <c r="AQ106" s="106"/>
      <c r="AR106" s="107"/>
      <c r="AS106" s="105">
        <v>0</v>
      </c>
      <c r="AT106" s="106"/>
      <c r="AU106" s="106"/>
      <c r="AV106" s="106"/>
      <c r="AW106" s="107"/>
      <c r="AX106" s="105">
        <v>0</v>
      </c>
      <c r="AY106" s="106"/>
      <c r="AZ106" s="106"/>
      <c r="BA106" s="107"/>
      <c r="BB106" s="105">
        <f t="shared" si="4"/>
        <v>3790000</v>
      </c>
      <c r="BC106" s="106"/>
      <c r="BD106" s="106"/>
      <c r="BE106" s="106"/>
      <c r="BF106" s="107"/>
      <c r="BG106" s="105">
        <v>4313622</v>
      </c>
      <c r="BH106" s="106"/>
      <c r="BI106" s="106"/>
      <c r="BJ106" s="106"/>
      <c r="BK106" s="107"/>
      <c r="BL106" s="105">
        <v>0</v>
      </c>
      <c r="BM106" s="106"/>
      <c r="BN106" s="106"/>
      <c r="BO106" s="106"/>
      <c r="BP106" s="107"/>
      <c r="BQ106" s="105">
        <v>0</v>
      </c>
      <c r="BR106" s="106"/>
      <c r="BS106" s="106"/>
      <c r="BT106" s="107"/>
      <c r="BU106" s="105">
        <f t="shared" si="5"/>
        <v>4313622</v>
      </c>
      <c r="BV106" s="106"/>
      <c r="BW106" s="106"/>
      <c r="BX106" s="106"/>
      <c r="BY106" s="107"/>
    </row>
    <row r="107" spans="1:79" s="32" customFormat="1" ht="26.45" customHeight="1">
      <c r="A107" s="96">
        <v>3</v>
      </c>
      <c r="B107" s="97"/>
      <c r="C107" s="97"/>
      <c r="D107" s="38" t="s">
        <v>269</v>
      </c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5"/>
      <c r="U107" s="105">
        <v>160923.13</v>
      </c>
      <c r="V107" s="106"/>
      <c r="W107" s="106"/>
      <c r="X107" s="106"/>
      <c r="Y107" s="107"/>
      <c r="Z107" s="105">
        <v>0</v>
      </c>
      <c r="AA107" s="106"/>
      <c r="AB107" s="106"/>
      <c r="AC107" s="106"/>
      <c r="AD107" s="107"/>
      <c r="AE107" s="105">
        <v>0</v>
      </c>
      <c r="AF107" s="106"/>
      <c r="AG107" s="106"/>
      <c r="AH107" s="107"/>
      <c r="AI107" s="105">
        <f t="shared" si="3"/>
        <v>160923.13</v>
      </c>
      <c r="AJ107" s="106"/>
      <c r="AK107" s="106"/>
      <c r="AL107" s="106"/>
      <c r="AM107" s="107"/>
      <c r="AN107" s="105">
        <v>0</v>
      </c>
      <c r="AO107" s="106"/>
      <c r="AP107" s="106"/>
      <c r="AQ107" s="106"/>
      <c r="AR107" s="107"/>
      <c r="AS107" s="105">
        <v>0</v>
      </c>
      <c r="AT107" s="106"/>
      <c r="AU107" s="106"/>
      <c r="AV107" s="106"/>
      <c r="AW107" s="107"/>
      <c r="AX107" s="105">
        <v>0</v>
      </c>
      <c r="AY107" s="106"/>
      <c r="AZ107" s="106"/>
      <c r="BA107" s="107"/>
      <c r="BB107" s="105">
        <f t="shared" si="4"/>
        <v>0</v>
      </c>
      <c r="BC107" s="106"/>
      <c r="BD107" s="106"/>
      <c r="BE107" s="106"/>
      <c r="BF107" s="107"/>
      <c r="BG107" s="105">
        <v>0</v>
      </c>
      <c r="BH107" s="106"/>
      <c r="BI107" s="106"/>
      <c r="BJ107" s="106"/>
      <c r="BK107" s="107"/>
      <c r="BL107" s="105">
        <v>0</v>
      </c>
      <c r="BM107" s="106"/>
      <c r="BN107" s="106"/>
      <c r="BO107" s="106"/>
      <c r="BP107" s="107"/>
      <c r="BQ107" s="105">
        <v>0</v>
      </c>
      <c r="BR107" s="106"/>
      <c r="BS107" s="106"/>
      <c r="BT107" s="107"/>
      <c r="BU107" s="105">
        <f t="shared" si="5"/>
        <v>0</v>
      </c>
      <c r="BV107" s="106"/>
      <c r="BW107" s="106"/>
      <c r="BX107" s="106"/>
      <c r="BY107" s="107"/>
    </row>
    <row r="108" spans="1:79" s="32" customFormat="1" ht="26.45" customHeight="1">
      <c r="A108" s="96">
        <v>4</v>
      </c>
      <c r="B108" s="97"/>
      <c r="C108" s="97"/>
      <c r="D108" s="38" t="s">
        <v>270</v>
      </c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5"/>
      <c r="U108" s="105">
        <v>0</v>
      </c>
      <c r="V108" s="106"/>
      <c r="W108" s="106"/>
      <c r="X108" s="106"/>
      <c r="Y108" s="107"/>
      <c r="Z108" s="105">
        <v>0</v>
      </c>
      <c r="AA108" s="106"/>
      <c r="AB108" s="106"/>
      <c r="AC108" s="106"/>
      <c r="AD108" s="107"/>
      <c r="AE108" s="105">
        <v>0</v>
      </c>
      <c r="AF108" s="106"/>
      <c r="AG108" s="106"/>
      <c r="AH108" s="107"/>
      <c r="AI108" s="105">
        <f t="shared" si="3"/>
        <v>0</v>
      </c>
      <c r="AJ108" s="106"/>
      <c r="AK108" s="106"/>
      <c r="AL108" s="106"/>
      <c r="AM108" s="107"/>
      <c r="AN108" s="105">
        <v>0</v>
      </c>
      <c r="AO108" s="106"/>
      <c r="AP108" s="106"/>
      <c r="AQ108" s="106"/>
      <c r="AR108" s="107"/>
      <c r="AS108" s="105">
        <v>0</v>
      </c>
      <c r="AT108" s="106"/>
      <c r="AU108" s="106"/>
      <c r="AV108" s="106"/>
      <c r="AW108" s="107"/>
      <c r="AX108" s="105">
        <v>0</v>
      </c>
      <c r="AY108" s="106"/>
      <c r="AZ108" s="106"/>
      <c r="BA108" s="107"/>
      <c r="BB108" s="105">
        <f t="shared" si="4"/>
        <v>0</v>
      </c>
      <c r="BC108" s="106"/>
      <c r="BD108" s="106"/>
      <c r="BE108" s="106"/>
      <c r="BF108" s="107"/>
      <c r="BG108" s="105">
        <v>0</v>
      </c>
      <c r="BH108" s="106"/>
      <c r="BI108" s="106"/>
      <c r="BJ108" s="106"/>
      <c r="BK108" s="107"/>
      <c r="BL108" s="105">
        <v>0</v>
      </c>
      <c r="BM108" s="106"/>
      <c r="BN108" s="106"/>
      <c r="BO108" s="106"/>
      <c r="BP108" s="107"/>
      <c r="BQ108" s="105">
        <v>0</v>
      </c>
      <c r="BR108" s="106"/>
      <c r="BS108" s="106"/>
      <c r="BT108" s="107"/>
      <c r="BU108" s="105">
        <f t="shared" si="5"/>
        <v>0</v>
      </c>
      <c r="BV108" s="106"/>
      <c r="BW108" s="106"/>
      <c r="BX108" s="106"/>
      <c r="BY108" s="107"/>
    </row>
    <row r="109" spans="1:79" s="32" customFormat="1" ht="26.45" customHeight="1">
      <c r="A109" s="96">
        <v>5</v>
      </c>
      <c r="B109" s="97"/>
      <c r="C109" s="97"/>
      <c r="D109" s="38" t="s">
        <v>271</v>
      </c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5"/>
      <c r="U109" s="105">
        <v>21447244.550000001</v>
      </c>
      <c r="V109" s="106"/>
      <c r="W109" s="106"/>
      <c r="X109" s="106"/>
      <c r="Y109" s="107"/>
      <c r="Z109" s="105">
        <v>439960</v>
      </c>
      <c r="AA109" s="106"/>
      <c r="AB109" s="106"/>
      <c r="AC109" s="106"/>
      <c r="AD109" s="107"/>
      <c r="AE109" s="105">
        <v>0</v>
      </c>
      <c r="AF109" s="106"/>
      <c r="AG109" s="106"/>
      <c r="AH109" s="107"/>
      <c r="AI109" s="105">
        <f t="shared" si="3"/>
        <v>21887204.550000001</v>
      </c>
      <c r="AJ109" s="106"/>
      <c r="AK109" s="106"/>
      <c r="AL109" s="106"/>
      <c r="AM109" s="107"/>
      <c r="AN109" s="105">
        <v>25593700</v>
      </c>
      <c r="AO109" s="106"/>
      <c r="AP109" s="106"/>
      <c r="AQ109" s="106"/>
      <c r="AR109" s="107"/>
      <c r="AS109" s="105">
        <v>800000</v>
      </c>
      <c r="AT109" s="106"/>
      <c r="AU109" s="106"/>
      <c r="AV109" s="106"/>
      <c r="AW109" s="107"/>
      <c r="AX109" s="105">
        <v>800000</v>
      </c>
      <c r="AY109" s="106"/>
      <c r="AZ109" s="106"/>
      <c r="BA109" s="107"/>
      <c r="BB109" s="105">
        <f t="shared" si="4"/>
        <v>26393700</v>
      </c>
      <c r="BC109" s="106"/>
      <c r="BD109" s="106"/>
      <c r="BE109" s="106"/>
      <c r="BF109" s="107"/>
      <c r="BG109" s="105">
        <v>22467778</v>
      </c>
      <c r="BH109" s="106"/>
      <c r="BI109" s="106"/>
      <c r="BJ109" s="106"/>
      <c r="BK109" s="107"/>
      <c r="BL109" s="105">
        <v>0</v>
      </c>
      <c r="BM109" s="106"/>
      <c r="BN109" s="106"/>
      <c r="BO109" s="106"/>
      <c r="BP109" s="107"/>
      <c r="BQ109" s="105">
        <v>0</v>
      </c>
      <c r="BR109" s="106"/>
      <c r="BS109" s="106"/>
      <c r="BT109" s="107"/>
      <c r="BU109" s="105">
        <f t="shared" si="5"/>
        <v>22467778</v>
      </c>
      <c r="BV109" s="106"/>
      <c r="BW109" s="106"/>
      <c r="BX109" s="106"/>
      <c r="BY109" s="107"/>
    </row>
    <row r="110" spans="1:79" s="8" customFormat="1" ht="12.75" customHeight="1">
      <c r="A110" s="99"/>
      <c r="B110" s="100"/>
      <c r="C110" s="100"/>
      <c r="D110" s="44" t="s">
        <v>175</v>
      </c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1"/>
      <c r="U110" s="108">
        <v>22818380.310000002</v>
      </c>
      <c r="V110" s="109"/>
      <c r="W110" s="109"/>
      <c r="X110" s="109"/>
      <c r="Y110" s="110"/>
      <c r="Z110" s="108">
        <v>439960</v>
      </c>
      <c r="AA110" s="109"/>
      <c r="AB110" s="109"/>
      <c r="AC110" s="109"/>
      <c r="AD110" s="110"/>
      <c r="AE110" s="108">
        <v>0</v>
      </c>
      <c r="AF110" s="109"/>
      <c r="AG110" s="109"/>
      <c r="AH110" s="110"/>
      <c r="AI110" s="108">
        <f t="shared" si="3"/>
        <v>23258340.310000002</v>
      </c>
      <c r="AJ110" s="109"/>
      <c r="AK110" s="109"/>
      <c r="AL110" s="109"/>
      <c r="AM110" s="110"/>
      <c r="AN110" s="108">
        <v>29543700</v>
      </c>
      <c r="AO110" s="109"/>
      <c r="AP110" s="109"/>
      <c r="AQ110" s="109"/>
      <c r="AR110" s="110"/>
      <c r="AS110" s="108">
        <v>800000</v>
      </c>
      <c r="AT110" s="109"/>
      <c r="AU110" s="109"/>
      <c r="AV110" s="109"/>
      <c r="AW110" s="110"/>
      <c r="AX110" s="108">
        <v>800000</v>
      </c>
      <c r="AY110" s="109"/>
      <c r="AZ110" s="109"/>
      <c r="BA110" s="110"/>
      <c r="BB110" s="108">
        <f t="shared" si="4"/>
        <v>30343700</v>
      </c>
      <c r="BC110" s="109"/>
      <c r="BD110" s="109"/>
      <c r="BE110" s="109"/>
      <c r="BF110" s="110"/>
      <c r="BG110" s="108">
        <v>26986400</v>
      </c>
      <c r="BH110" s="109"/>
      <c r="BI110" s="109"/>
      <c r="BJ110" s="109"/>
      <c r="BK110" s="110"/>
      <c r="BL110" s="108">
        <v>0</v>
      </c>
      <c r="BM110" s="109"/>
      <c r="BN110" s="109"/>
      <c r="BO110" s="109"/>
      <c r="BP110" s="110"/>
      <c r="BQ110" s="108">
        <v>0</v>
      </c>
      <c r="BR110" s="109"/>
      <c r="BS110" s="109"/>
      <c r="BT110" s="110"/>
      <c r="BU110" s="108">
        <f t="shared" si="5"/>
        <v>26986400</v>
      </c>
      <c r="BV110" s="109"/>
      <c r="BW110" s="109"/>
      <c r="BX110" s="109"/>
      <c r="BY110" s="110"/>
    </row>
    <row r="112" spans="1:79" ht="14.25" customHeight="1">
      <c r="A112" s="113" t="s">
        <v>328</v>
      </c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113"/>
      <c r="AN112" s="113"/>
      <c r="AO112" s="113"/>
      <c r="AP112" s="113"/>
      <c r="AQ112" s="113"/>
      <c r="AR112" s="113"/>
      <c r="AS112" s="113"/>
      <c r="AT112" s="113"/>
      <c r="AU112" s="113"/>
      <c r="AV112" s="113"/>
      <c r="AW112" s="113"/>
      <c r="AX112" s="113"/>
      <c r="AY112" s="113"/>
      <c r="AZ112" s="113"/>
      <c r="BA112" s="113"/>
      <c r="BB112" s="113"/>
      <c r="BC112" s="113"/>
      <c r="BD112" s="113"/>
      <c r="BE112" s="113"/>
      <c r="BF112" s="113"/>
      <c r="BG112" s="113"/>
      <c r="BH112" s="113"/>
      <c r="BI112" s="113"/>
      <c r="BJ112" s="113"/>
      <c r="BK112" s="113"/>
      <c r="BL112" s="113"/>
    </row>
    <row r="113" spans="1:79" ht="15" customHeight="1">
      <c r="A113" s="125" t="s">
        <v>238</v>
      </c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5"/>
      <c r="AP113" s="125"/>
      <c r="AQ113" s="125"/>
      <c r="AR113" s="125"/>
      <c r="AS113" s="125"/>
      <c r="AT113" s="125"/>
      <c r="AU113" s="125"/>
      <c r="AV113" s="125"/>
      <c r="AW113" s="125"/>
      <c r="AX113" s="125"/>
      <c r="AY113" s="125"/>
      <c r="AZ113" s="125"/>
      <c r="BA113" s="125"/>
      <c r="BB113" s="125"/>
      <c r="BC113" s="125"/>
      <c r="BD113" s="125"/>
      <c r="BE113" s="125"/>
      <c r="BF113" s="125"/>
      <c r="BG113" s="125"/>
      <c r="BH113" s="125"/>
    </row>
    <row r="114" spans="1:79" ht="23.1" customHeight="1">
      <c r="A114" s="126" t="s">
        <v>7</v>
      </c>
      <c r="B114" s="127"/>
      <c r="C114" s="127"/>
      <c r="D114" s="126" t="s">
        <v>148</v>
      </c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8"/>
      <c r="U114" s="57" t="s">
        <v>242</v>
      </c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 t="s">
        <v>244</v>
      </c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</row>
    <row r="115" spans="1:79" ht="54" customHeight="1">
      <c r="A115" s="129"/>
      <c r="B115" s="130"/>
      <c r="C115" s="130"/>
      <c r="D115" s="129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1"/>
      <c r="U115" s="67" t="s">
        <v>5</v>
      </c>
      <c r="V115" s="68"/>
      <c r="W115" s="68"/>
      <c r="X115" s="68"/>
      <c r="Y115" s="69"/>
      <c r="Z115" s="67" t="s">
        <v>4</v>
      </c>
      <c r="AA115" s="68"/>
      <c r="AB115" s="68"/>
      <c r="AC115" s="68"/>
      <c r="AD115" s="69"/>
      <c r="AE115" s="140" t="s">
        <v>143</v>
      </c>
      <c r="AF115" s="141"/>
      <c r="AG115" s="141"/>
      <c r="AH115" s="141"/>
      <c r="AI115" s="142"/>
      <c r="AJ115" s="67" t="s">
        <v>6</v>
      </c>
      <c r="AK115" s="68"/>
      <c r="AL115" s="68"/>
      <c r="AM115" s="68"/>
      <c r="AN115" s="69"/>
      <c r="AO115" s="67" t="s">
        <v>5</v>
      </c>
      <c r="AP115" s="68"/>
      <c r="AQ115" s="68"/>
      <c r="AR115" s="68"/>
      <c r="AS115" s="69"/>
      <c r="AT115" s="67" t="s">
        <v>4</v>
      </c>
      <c r="AU115" s="68"/>
      <c r="AV115" s="68"/>
      <c r="AW115" s="68"/>
      <c r="AX115" s="69"/>
      <c r="AY115" s="140" t="s">
        <v>143</v>
      </c>
      <c r="AZ115" s="141"/>
      <c r="BA115" s="141"/>
      <c r="BB115" s="141"/>
      <c r="BC115" s="142"/>
      <c r="BD115" s="57" t="s">
        <v>118</v>
      </c>
      <c r="BE115" s="57"/>
      <c r="BF115" s="57"/>
      <c r="BG115" s="57"/>
      <c r="BH115" s="57"/>
    </row>
    <row r="116" spans="1:79" ht="15" customHeight="1">
      <c r="A116" s="67" t="s">
        <v>212</v>
      </c>
      <c r="B116" s="68"/>
      <c r="C116" s="68"/>
      <c r="D116" s="67">
        <v>2</v>
      </c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9"/>
      <c r="U116" s="67">
        <v>3</v>
      </c>
      <c r="V116" s="68"/>
      <c r="W116" s="68"/>
      <c r="X116" s="68"/>
      <c r="Y116" s="69"/>
      <c r="Z116" s="67">
        <v>4</v>
      </c>
      <c r="AA116" s="68"/>
      <c r="AB116" s="68"/>
      <c r="AC116" s="68"/>
      <c r="AD116" s="69"/>
      <c r="AE116" s="67">
        <v>5</v>
      </c>
      <c r="AF116" s="68"/>
      <c r="AG116" s="68"/>
      <c r="AH116" s="68"/>
      <c r="AI116" s="69"/>
      <c r="AJ116" s="67">
        <v>6</v>
      </c>
      <c r="AK116" s="68"/>
      <c r="AL116" s="68"/>
      <c r="AM116" s="68"/>
      <c r="AN116" s="69"/>
      <c r="AO116" s="67">
        <v>7</v>
      </c>
      <c r="AP116" s="68"/>
      <c r="AQ116" s="68"/>
      <c r="AR116" s="68"/>
      <c r="AS116" s="69"/>
      <c r="AT116" s="67">
        <v>8</v>
      </c>
      <c r="AU116" s="68"/>
      <c r="AV116" s="68"/>
      <c r="AW116" s="68"/>
      <c r="AX116" s="69"/>
      <c r="AY116" s="67">
        <v>9</v>
      </c>
      <c r="AZ116" s="68"/>
      <c r="BA116" s="68"/>
      <c r="BB116" s="68"/>
      <c r="BC116" s="69"/>
      <c r="BD116" s="67">
        <v>10</v>
      </c>
      <c r="BE116" s="68"/>
      <c r="BF116" s="68"/>
      <c r="BG116" s="68"/>
      <c r="BH116" s="69"/>
    </row>
    <row r="117" spans="1:79" s="1" customFormat="1" ht="12.75" hidden="1" customHeight="1">
      <c r="A117" s="70" t="s">
        <v>90</v>
      </c>
      <c r="B117" s="71"/>
      <c r="C117" s="71"/>
      <c r="D117" s="70" t="s">
        <v>78</v>
      </c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2"/>
      <c r="U117" s="70" t="s">
        <v>81</v>
      </c>
      <c r="V117" s="71"/>
      <c r="W117" s="71"/>
      <c r="X117" s="71"/>
      <c r="Y117" s="72"/>
      <c r="Z117" s="70" t="s">
        <v>82</v>
      </c>
      <c r="AA117" s="71"/>
      <c r="AB117" s="71"/>
      <c r="AC117" s="71"/>
      <c r="AD117" s="72"/>
      <c r="AE117" s="70" t="s">
        <v>116</v>
      </c>
      <c r="AF117" s="71"/>
      <c r="AG117" s="71"/>
      <c r="AH117" s="71"/>
      <c r="AI117" s="72"/>
      <c r="AJ117" s="137" t="s">
        <v>214</v>
      </c>
      <c r="AK117" s="138"/>
      <c r="AL117" s="138"/>
      <c r="AM117" s="138"/>
      <c r="AN117" s="139"/>
      <c r="AO117" s="70" t="s">
        <v>83</v>
      </c>
      <c r="AP117" s="71"/>
      <c r="AQ117" s="71"/>
      <c r="AR117" s="71"/>
      <c r="AS117" s="72"/>
      <c r="AT117" s="70" t="s">
        <v>84</v>
      </c>
      <c r="AU117" s="71"/>
      <c r="AV117" s="71"/>
      <c r="AW117" s="71"/>
      <c r="AX117" s="72"/>
      <c r="AY117" s="70" t="s">
        <v>117</v>
      </c>
      <c r="AZ117" s="71"/>
      <c r="BA117" s="71"/>
      <c r="BB117" s="71"/>
      <c r="BC117" s="72"/>
      <c r="BD117" s="122" t="s">
        <v>214</v>
      </c>
      <c r="BE117" s="122"/>
      <c r="BF117" s="122"/>
      <c r="BG117" s="122"/>
      <c r="BH117" s="122"/>
      <c r="CA117" s="1" t="s">
        <v>43</v>
      </c>
    </row>
    <row r="118" spans="1:79" s="32" customFormat="1" ht="26.45" customHeight="1">
      <c r="A118" s="96">
        <v>1</v>
      </c>
      <c r="B118" s="97"/>
      <c r="C118" s="97"/>
      <c r="D118" s="38" t="s">
        <v>267</v>
      </c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5"/>
      <c r="U118" s="105">
        <v>0</v>
      </c>
      <c r="V118" s="106"/>
      <c r="W118" s="106"/>
      <c r="X118" s="106"/>
      <c r="Y118" s="107"/>
      <c r="Z118" s="105">
        <v>0</v>
      </c>
      <c r="AA118" s="106"/>
      <c r="AB118" s="106"/>
      <c r="AC118" s="106"/>
      <c r="AD118" s="107"/>
      <c r="AE118" s="103">
        <v>0</v>
      </c>
      <c r="AF118" s="103"/>
      <c r="AG118" s="103"/>
      <c r="AH118" s="103"/>
      <c r="AI118" s="103"/>
      <c r="AJ118" s="89">
        <f t="shared" ref="AJ118:AJ123" si="6">IF(ISNUMBER(U118),U118,0)+IF(ISNUMBER(Z118),Z118,0)</f>
        <v>0</v>
      </c>
      <c r="AK118" s="89"/>
      <c r="AL118" s="89"/>
      <c r="AM118" s="89"/>
      <c r="AN118" s="89"/>
      <c r="AO118" s="103">
        <v>0</v>
      </c>
      <c r="AP118" s="103"/>
      <c r="AQ118" s="103"/>
      <c r="AR118" s="103"/>
      <c r="AS118" s="103"/>
      <c r="AT118" s="89">
        <v>0</v>
      </c>
      <c r="AU118" s="89"/>
      <c r="AV118" s="89"/>
      <c r="AW118" s="89"/>
      <c r="AX118" s="89"/>
      <c r="AY118" s="103">
        <v>0</v>
      </c>
      <c r="AZ118" s="103"/>
      <c r="BA118" s="103"/>
      <c r="BB118" s="103"/>
      <c r="BC118" s="103"/>
      <c r="BD118" s="89">
        <f t="shared" ref="BD118:BD123" si="7">IF(ISNUMBER(AO118),AO118,0)+IF(ISNUMBER(AT118),AT118,0)</f>
        <v>0</v>
      </c>
      <c r="BE118" s="89"/>
      <c r="BF118" s="89"/>
      <c r="BG118" s="89"/>
      <c r="BH118" s="89"/>
      <c r="CA118" s="32" t="s">
        <v>44</v>
      </c>
    </row>
    <row r="119" spans="1:79" s="32" customFormat="1" ht="26.45" customHeight="1">
      <c r="A119" s="96">
        <v>2</v>
      </c>
      <c r="B119" s="97"/>
      <c r="C119" s="97"/>
      <c r="D119" s="38" t="s">
        <v>268</v>
      </c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5"/>
      <c r="U119" s="105">
        <v>0</v>
      </c>
      <c r="V119" s="106"/>
      <c r="W119" s="106"/>
      <c r="X119" s="106"/>
      <c r="Y119" s="107"/>
      <c r="Z119" s="105">
        <v>0</v>
      </c>
      <c r="AA119" s="106"/>
      <c r="AB119" s="106"/>
      <c r="AC119" s="106"/>
      <c r="AD119" s="107"/>
      <c r="AE119" s="103">
        <v>0</v>
      </c>
      <c r="AF119" s="103"/>
      <c r="AG119" s="103"/>
      <c r="AH119" s="103"/>
      <c r="AI119" s="103"/>
      <c r="AJ119" s="89">
        <f t="shared" si="6"/>
        <v>0</v>
      </c>
      <c r="AK119" s="89"/>
      <c r="AL119" s="89"/>
      <c r="AM119" s="89"/>
      <c r="AN119" s="89"/>
      <c r="AO119" s="103">
        <v>0</v>
      </c>
      <c r="AP119" s="103"/>
      <c r="AQ119" s="103"/>
      <c r="AR119" s="103"/>
      <c r="AS119" s="103"/>
      <c r="AT119" s="89">
        <v>0</v>
      </c>
      <c r="AU119" s="89"/>
      <c r="AV119" s="89"/>
      <c r="AW119" s="89"/>
      <c r="AX119" s="89"/>
      <c r="AY119" s="103">
        <v>0</v>
      </c>
      <c r="AZ119" s="103"/>
      <c r="BA119" s="103"/>
      <c r="BB119" s="103"/>
      <c r="BC119" s="103"/>
      <c r="BD119" s="89">
        <f t="shared" si="7"/>
        <v>0</v>
      </c>
      <c r="BE119" s="89"/>
      <c r="BF119" s="89"/>
      <c r="BG119" s="89"/>
      <c r="BH119" s="89"/>
    </row>
    <row r="120" spans="1:79" s="32" customFormat="1" ht="26.45" customHeight="1">
      <c r="A120" s="96">
        <v>3</v>
      </c>
      <c r="B120" s="97"/>
      <c r="C120" s="97"/>
      <c r="D120" s="38" t="s">
        <v>269</v>
      </c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5"/>
      <c r="U120" s="105">
        <v>0</v>
      </c>
      <c r="V120" s="106"/>
      <c r="W120" s="106"/>
      <c r="X120" s="106"/>
      <c r="Y120" s="107"/>
      <c r="Z120" s="105">
        <v>0</v>
      </c>
      <c r="AA120" s="106"/>
      <c r="AB120" s="106"/>
      <c r="AC120" s="106"/>
      <c r="AD120" s="107"/>
      <c r="AE120" s="103">
        <v>0</v>
      </c>
      <c r="AF120" s="103"/>
      <c r="AG120" s="103"/>
      <c r="AH120" s="103"/>
      <c r="AI120" s="103"/>
      <c r="AJ120" s="89">
        <f t="shared" si="6"/>
        <v>0</v>
      </c>
      <c r="AK120" s="89"/>
      <c r="AL120" s="89"/>
      <c r="AM120" s="89"/>
      <c r="AN120" s="89"/>
      <c r="AO120" s="103">
        <v>0</v>
      </c>
      <c r="AP120" s="103"/>
      <c r="AQ120" s="103"/>
      <c r="AR120" s="103"/>
      <c r="AS120" s="103"/>
      <c r="AT120" s="89">
        <v>0</v>
      </c>
      <c r="AU120" s="89"/>
      <c r="AV120" s="89"/>
      <c r="AW120" s="89"/>
      <c r="AX120" s="89"/>
      <c r="AY120" s="103">
        <v>0</v>
      </c>
      <c r="AZ120" s="103"/>
      <c r="BA120" s="103"/>
      <c r="BB120" s="103"/>
      <c r="BC120" s="103"/>
      <c r="BD120" s="89">
        <f t="shared" si="7"/>
        <v>0</v>
      </c>
      <c r="BE120" s="89"/>
      <c r="BF120" s="89"/>
      <c r="BG120" s="89"/>
      <c r="BH120" s="89"/>
    </row>
    <row r="121" spans="1:79" s="32" customFormat="1" ht="26.45" customHeight="1">
      <c r="A121" s="96">
        <v>4</v>
      </c>
      <c r="B121" s="97"/>
      <c r="C121" s="97"/>
      <c r="D121" s="38" t="s">
        <v>270</v>
      </c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5"/>
      <c r="U121" s="105">
        <v>0</v>
      </c>
      <c r="V121" s="106"/>
      <c r="W121" s="106"/>
      <c r="X121" s="106"/>
      <c r="Y121" s="107"/>
      <c r="Z121" s="105">
        <v>0</v>
      </c>
      <c r="AA121" s="106"/>
      <c r="AB121" s="106"/>
      <c r="AC121" s="106"/>
      <c r="AD121" s="107"/>
      <c r="AE121" s="103">
        <v>0</v>
      </c>
      <c r="AF121" s="103"/>
      <c r="AG121" s="103"/>
      <c r="AH121" s="103"/>
      <c r="AI121" s="103"/>
      <c r="AJ121" s="89">
        <f t="shared" si="6"/>
        <v>0</v>
      </c>
      <c r="AK121" s="89"/>
      <c r="AL121" s="89"/>
      <c r="AM121" s="89"/>
      <c r="AN121" s="89"/>
      <c r="AO121" s="103">
        <v>0</v>
      </c>
      <c r="AP121" s="103"/>
      <c r="AQ121" s="103"/>
      <c r="AR121" s="103"/>
      <c r="AS121" s="103"/>
      <c r="AT121" s="89">
        <v>0</v>
      </c>
      <c r="AU121" s="89"/>
      <c r="AV121" s="89"/>
      <c r="AW121" s="89"/>
      <c r="AX121" s="89"/>
      <c r="AY121" s="103">
        <v>0</v>
      </c>
      <c r="AZ121" s="103"/>
      <c r="BA121" s="103"/>
      <c r="BB121" s="103"/>
      <c r="BC121" s="103"/>
      <c r="BD121" s="89">
        <f t="shared" si="7"/>
        <v>0</v>
      </c>
      <c r="BE121" s="89"/>
      <c r="BF121" s="89"/>
      <c r="BG121" s="89"/>
      <c r="BH121" s="89"/>
    </row>
    <row r="122" spans="1:79" s="32" customFormat="1" ht="26.45" customHeight="1">
      <c r="A122" s="96">
        <v>5</v>
      </c>
      <c r="B122" s="97"/>
      <c r="C122" s="97"/>
      <c r="D122" s="38" t="s">
        <v>271</v>
      </c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5"/>
      <c r="U122" s="105">
        <v>0</v>
      </c>
      <c r="V122" s="106"/>
      <c r="W122" s="106"/>
      <c r="X122" s="106"/>
      <c r="Y122" s="107"/>
      <c r="Z122" s="105">
        <v>0</v>
      </c>
      <c r="AA122" s="106"/>
      <c r="AB122" s="106"/>
      <c r="AC122" s="106"/>
      <c r="AD122" s="107"/>
      <c r="AE122" s="103">
        <v>0</v>
      </c>
      <c r="AF122" s="103"/>
      <c r="AG122" s="103"/>
      <c r="AH122" s="103"/>
      <c r="AI122" s="103"/>
      <c r="AJ122" s="89">
        <f t="shared" si="6"/>
        <v>0</v>
      </c>
      <c r="AK122" s="89"/>
      <c r="AL122" s="89"/>
      <c r="AM122" s="89"/>
      <c r="AN122" s="89"/>
      <c r="AO122" s="103">
        <v>0</v>
      </c>
      <c r="AP122" s="103"/>
      <c r="AQ122" s="103"/>
      <c r="AR122" s="103"/>
      <c r="AS122" s="103"/>
      <c r="AT122" s="89">
        <v>0</v>
      </c>
      <c r="AU122" s="89"/>
      <c r="AV122" s="89"/>
      <c r="AW122" s="89"/>
      <c r="AX122" s="89"/>
      <c r="AY122" s="103">
        <v>0</v>
      </c>
      <c r="AZ122" s="103"/>
      <c r="BA122" s="103"/>
      <c r="BB122" s="103"/>
      <c r="BC122" s="103"/>
      <c r="BD122" s="89">
        <f t="shared" si="7"/>
        <v>0</v>
      </c>
      <c r="BE122" s="89"/>
      <c r="BF122" s="89"/>
      <c r="BG122" s="89"/>
      <c r="BH122" s="89"/>
    </row>
    <row r="123" spans="1:79" s="8" customFormat="1" ht="12.75" customHeight="1">
      <c r="A123" s="99"/>
      <c r="B123" s="100"/>
      <c r="C123" s="100"/>
      <c r="D123" s="44" t="s">
        <v>175</v>
      </c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1"/>
      <c r="U123" s="108">
        <v>0</v>
      </c>
      <c r="V123" s="109"/>
      <c r="W123" s="109"/>
      <c r="X123" s="109"/>
      <c r="Y123" s="110"/>
      <c r="Z123" s="108">
        <v>0</v>
      </c>
      <c r="AA123" s="109"/>
      <c r="AB123" s="109"/>
      <c r="AC123" s="109"/>
      <c r="AD123" s="110"/>
      <c r="AE123" s="104">
        <v>0</v>
      </c>
      <c r="AF123" s="104"/>
      <c r="AG123" s="104"/>
      <c r="AH123" s="104"/>
      <c r="AI123" s="104"/>
      <c r="AJ123" s="92">
        <f t="shared" si="6"/>
        <v>0</v>
      </c>
      <c r="AK123" s="92"/>
      <c r="AL123" s="92"/>
      <c r="AM123" s="92"/>
      <c r="AN123" s="92"/>
      <c r="AO123" s="104">
        <v>0</v>
      </c>
      <c r="AP123" s="104"/>
      <c r="AQ123" s="104"/>
      <c r="AR123" s="104"/>
      <c r="AS123" s="104"/>
      <c r="AT123" s="92">
        <v>0</v>
      </c>
      <c r="AU123" s="92"/>
      <c r="AV123" s="92"/>
      <c r="AW123" s="92"/>
      <c r="AX123" s="92"/>
      <c r="AY123" s="104">
        <v>0</v>
      </c>
      <c r="AZ123" s="104"/>
      <c r="BA123" s="104"/>
      <c r="BB123" s="104"/>
      <c r="BC123" s="104"/>
      <c r="BD123" s="92">
        <f t="shared" si="7"/>
        <v>0</v>
      </c>
      <c r="BE123" s="92"/>
      <c r="BF123" s="92"/>
      <c r="BG123" s="92"/>
      <c r="BH123" s="92"/>
    </row>
    <row r="124" spans="1:79" s="7" customFormat="1" ht="12.7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</row>
    <row r="126" spans="1:79" ht="14.25" customHeight="1">
      <c r="A126" s="113" t="s">
        <v>180</v>
      </c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13"/>
      <c r="AH126" s="113"/>
      <c r="AI126" s="113"/>
      <c r="AJ126" s="113"/>
      <c r="AK126" s="113"/>
      <c r="AL126" s="113"/>
      <c r="AM126" s="113"/>
      <c r="AN126" s="113"/>
      <c r="AO126" s="113"/>
      <c r="AP126" s="113"/>
      <c r="AQ126" s="113"/>
      <c r="AR126" s="113"/>
      <c r="AS126" s="113"/>
      <c r="AT126" s="113"/>
      <c r="AU126" s="113"/>
      <c r="AV126" s="113"/>
      <c r="AW126" s="113"/>
      <c r="AX126" s="113"/>
      <c r="AY126" s="113"/>
      <c r="AZ126" s="113"/>
      <c r="BA126" s="113"/>
      <c r="BB126" s="113"/>
      <c r="BC126" s="113"/>
      <c r="BD126" s="113"/>
      <c r="BE126" s="113"/>
      <c r="BF126" s="113"/>
      <c r="BG126" s="113"/>
      <c r="BH126" s="113"/>
      <c r="BI126" s="113"/>
      <c r="BJ126" s="113"/>
      <c r="BK126" s="113"/>
      <c r="BL126" s="113"/>
    </row>
    <row r="127" spans="1:79" ht="14.25" customHeight="1">
      <c r="A127" s="113" t="s">
        <v>316</v>
      </c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3"/>
      <c r="AI127" s="113"/>
      <c r="AJ127" s="113"/>
      <c r="AK127" s="113"/>
      <c r="AL127" s="113"/>
      <c r="AM127" s="113"/>
      <c r="AN127" s="113"/>
      <c r="AO127" s="113"/>
      <c r="AP127" s="113"/>
      <c r="AQ127" s="113"/>
      <c r="AR127" s="113"/>
      <c r="AS127" s="113"/>
      <c r="AT127" s="113"/>
      <c r="AU127" s="113"/>
      <c r="AV127" s="113"/>
      <c r="AW127" s="113"/>
      <c r="AX127" s="113"/>
      <c r="AY127" s="113"/>
      <c r="AZ127" s="113"/>
      <c r="BA127" s="113"/>
      <c r="BB127" s="113"/>
      <c r="BC127" s="113"/>
      <c r="BD127" s="113"/>
      <c r="BE127" s="113"/>
      <c r="BF127" s="113"/>
      <c r="BG127" s="113"/>
      <c r="BH127" s="113"/>
      <c r="BI127" s="113"/>
      <c r="BJ127" s="113"/>
      <c r="BK127" s="113"/>
      <c r="BL127" s="113"/>
    </row>
    <row r="128" spans="1:79" ht="23.1" customHeight="1">
      <c r="A128" s="126" t="s">
        <v>7</v>
      </c>
      <c r="B128" s="127"/>
      <c r="C128" s="127"/>
      <c r="D128" s="57" t="s">
        <v>10</v>
      </c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 t="s">
        <v>9</v>
      </c>
      <c r="R128" s="57"/>
      <c r="S128" s="57"/>
      <c r="T128" s="57"/>
      <c r="U128" s="57"/>
      <c r="V128" s="57" t="s">
        <v>8</v>
      </c>
      <c r="W128" s="57"/>
      <c r="X128" s="57"/>
      <c r="Y128" s="57"/>
      <c r="Z128" s="57"/>
      <c r="AA128" s="57"/>
      <c r="AB128" s="57"/>
      <c r="AC128" s="57"/>
      <c r="AD128" s="57"/>
      <c r="AE128" s="57"/>
      <c r="AF128" s="67" t="s">
        <v>239</v>
      </c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9"/>
      <c r="AU128" s="67" t="s">
        <v>240</v>
      </c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  <c r="BI128" s="69"/>
      <c r="BJ128" s="67" t="s">
        <v>241</v>
      </c>
      <c r="BK128" s="68"/>
      <c r="BL128" s="68"/>
      <c r="BM128" s="68"/>
      <c r="BN128" s="68"/>
      <c r="BO128" s="68"/>
      <c r="BP128" s="68"/>
      <c r="BQ128" s="68"/>
      <c r="BR128" s="68"/>
      <c r="BS128" s="68"/>
      <c r="BT128" s="68"/>
      <c r="BU128" s="68"/>
      <c r="BV128" s="68"/>
      <c r="BW128" s="68"/>
      <c r="BX128" s="69"/>
    </row>
    <row r="129" spans="1:79" ht="32.25" customHeight="1">
      <c r="A129" s="129"/>
      <c r="B129" s="130"/>
      <c r="C129" s="130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 t="s">
        <v>5</v>
      </c>
      <c r="AG129" s="57"/>
      <c r="AH129" s="57"/>
      <c r="AI129" s="57"/>
      <c r="AJ129" s="57"/>
      <c r="AK129" s="57" t="s">
        <v>4</v>
      </c>
      <c r="AL129" s="57"/>
      <c r="AM129" s="57"/>
      <c r="AN129" s="57"/>
      <c r="AO129" s="57"/>
      <c r="AP129" s="57" t="s">
        <v>150</v>
      </c>
      <c r="AQ129" s="57"/>
      <c r="AR129" s="57"/>
      <c r="AS129" s="57"/>
      <c r="AT129" s="57"/>
      <c r="AU129" s="57" t="s">
        <v>5</v>
      </c>
      <c r="AV129" s="57"/>
      <c r="AW129" s="57"/>
      <c r="AX129" s="57"/>
      <c r="AY129" s="57"/>
      <c r="AZ129" s="57" t="s">
        <v>4</v>
      </c>
      <c r="BA129" s="57"/>
      <c r="BB129" s="57"/>
      <c r="BC129" s="57"/>
      <c r="BD129" s="57"/>
      <c r="BE129" s="57" t="s">
        <v>112</v>
      </c>
      <c r="BF129" s="57"/>
      <c r="BG129" s="57"/>
      <c r="BH129" s="57"/>
      <c r="BI129" s="57"/>
      <c r="BJ129" s="57" t="s">
        <v>5</v>
      </c>
      <c r="BK129" s="57"/>
      <c r="BL129" s="57"/>
      <c r="BM129" s="57"/>
      <c r="BN129" s="57"/>
      <c r="BO129" s="57" t="s">
        <v>4</v>
      </c>
      <c r="BP129" s="57"/>
      <c r="BQ129" s="57"/>
      <c r="BR129" s="57"/>
      <c r="BS129" s="57"/>
      <c r="BT129" s="57" t="s">
        <v>119</v>
      </c>
      <c r="BU129" s="57"/>
      <c r="BV129" s="57"/>
      <c r="BW129" s="57"/>
      <c r="BX129" s="57"/>
    </row>
    <row r="130" spans="1:79" ht="15" customHeight="1">
      <c r="A130" s="67">
        <v>1</v>
      </c>
      <c r="B130" s="68"/>
      <c r="C130" s="68"/>
      <c r="D130" s="57">
        <v>2</v>
      </c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>
        <v>3</v>
      </c>
      <c r="R130" s="57"/>
      <c r="S130" s="57"/>
      <c r="T130" s="57"/>
      <c r="U130" s="57"/>
      <c r="V130" s="57">
        <v>4</v>
      </c>
      <c r="W130" s="57"/>
      <c r="X130" s="57"/>
      <c r="Y130" s="57"/>
      <c r="Z130" s="57"/>
      <c r="AA130" s="57"/>
      <c r="AB130" s="57"/>
      <c r="AC130" s="57"/>
      <c r="AD130" s="57"/>
      <c r="AE130" s="57"/>
      <c r="AF130" s="57">
        <v>5</v>
      </c>
      <c r="AG130" s="57"/>
      <c r="AH130" s="57"/>
      <c r="AI130" s="57"/>
      <c r="AJ130" s="57"/>
      <c r="AK130" s="57">
        <v>6</v>
      </c>
      <c r="AL130" s="57"/>
      <c r="AM130" s="57"/>
      <c r="AN130" s="57"/>
      <c r="AO130" s="57"/>
      <c r="AP130" s="57">
        <v>7</v>
      </c>
      <c r="AQ130" s="57"/>
      <c r="AR130" s="57"/>
      <c r="AS130" s="57"/>
      <c r="AT130" s="57"/>
      <c r="AU130" s="57">
        <v>8</v>
      </c>
      <c r="AV130" s="57"/>
      <c r="AW130" s="57"/>
      <c r="AX130" s="57"/>
      <c r="AY130" s="57"/>
      <c r="AZ130" s="57">
        <v>9</v>
      </c>
      <c r="BA130" s="57"/>
      <c r="BB130" s="57"/>
      <c r="BC130" s="57"/>
      <c r="BD130" s="57"/>
      <c r="BE130" s="57">
        <v>10</v>
      </c>
      <c r="BF130" s="57"/>
      <c r="BG130" s="57"/>
      <c r="BH130" s="57"/>
      <c r="BI130" s="57"/>
      <c r="BJ130" s="57">
        <v>11</v>
      </c>
      <c r="BK130" s="57"/>
      <c r="BL130" s="57"/>
      <c r="BM130" s="57"/>
      <c r="BN130" s="57"/>
      <c r="BO130" s="57">
        <v>12</v>
      </c>
      <c r="BP130" s="57"/>
      <c r="BQ130" s="57"/>
      <c r="BR130" s="57"/>
      <c r="BS130" s="57"/>
      <c r="BT130" s="57">
        <v>13</v>
      </c>
      <c r="BU130" s="57"/>
      <c r="BV130" s="57"/>
      <c r="BW130" s="57"/>
      <c r="BX130" s="57"/>
    </row>
    <row r="131" spans="1:79" ht="10.5" hidden="1" customHeight="1">
      <c r="A131" s="70" t="s">
        <v>183</v>
      </c>
      <c r="B131" s="71"/>
      <c r="C131" s="71"/>
      <c r="D131" s="57" t="s">
        <v>78</v>
      </c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 t="s">
        <v>91</v>
      </c>
      <c r="R131" s="57"/>
      <c r="S131" s="57"/>
      <c r="T131" s="57"/>
      <c r="U131" s="57"/>
      <c r="V131" s="57" t="s">
        <v>92</v>
      </c>
      <c r="W131" s="57"/>
      <c r="X131" s="57"/>
      <c r="Y131" s="57"/>
      <c r="Z131" s="57"/>
      <c r="AA131" s="57"/>
      <c r="AB131" s="57"/>
      <c r="AC131" s="57"/>
      <c r="AD131" s="57"/>
      <c r="AE131" s="57"/>
      <c r="AF131" s="56" t="s">
        <v>135</v>
      </c>
      <c r="AG131" s="56"/>
      <c r="AH131" s="56"/>
      <c r="AI131" s="56"/>
      <c r="AJ131" s="56"/>
      <c r="AK131" s="53" t="s">
        <v>136</v>
      </c>
      <c r="AL131" s="53"/>
      <c r="AM131" s="53"/>
      <c r="AN131" s="53"/>
      <c r="AO131" s="53"/>
      <c r="AP131" s="122" t="s">
        <v>273</v>
      </c>
      <c r="AQ131" s="122"/>
      <c r="AR131" s="122"/>
      <c r="AS131" s="122"/>
      <c r="AT131" s="122"/>
      <c r="AU131" s="56" t="s">
        <v>137</v>
      </c>
      <c r="AV131" s="56"/>
      <c r="AW131" s="56"/>
      <c r="AX131" s="56"/>
      <c r="AY131" s="56"/>
      <c r="AZ131" s="53" t="s">
        <v>138</v>
      </c>
      <c r="BA131" s="53"/>
      <c r="BB131" s="53"/>
      <c r="BC131" s="53"/>
      <c r="BD131" s="53"/>
      <c r="BE131" s="122" t="s">
        <v>273</v>
      </c>
      <c r="BF131" s="122"/>
      <c r="BG131" s="122"/>
      <c r="BH131" s="122"/>
      <c r="BI131" s="122"/>
      <c r="BJ131" s="56" t="s">
        <v>129</v>
      </c>
      <c r="BK131" s="56"/>
      <c r="BL131" s="56"/>
      <c r="BM131" s="56"/>
      <c r="BN131" s="56"/>
      <c r="BO131" s="53" t="s">
        <v>130</v>
      </c>
      <c r="BP131" s="53"/>
      <c r="BQ131" s="53"/>
      <c r="BR131" s="53"/>
      <c r="BS131" s="53"/>
      <c r="BT131" s="122" t="s">
        <v>273</v>
      </c>
      <c r="BU131" s="122"/>
      <c r="BV131" s="122"/>
      <c r="BW131" s="122"/>
      <c r="BX131" s="122"/>
      <c r="CA131" t="s">
        <v>45</v>
      </c>
    </row>
    <row r="132" spans="1:79" s="8" customFormat="1" ht="15" customHeight="1">
      <c r="A132" s="99">
        <v>0</v>
      </c>
      <c r="B132" s="100"/>
      <c r="C132" s="100"/>
      <c r="D132" s="102" t="s">
        <v>272</v>
      </c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4"/>
      <c r="AV132" s="94"/>
      <c r="AW132" s="94"/>
      <c r="AX132" s="94"/>
      <c r="AY132" s="94"/>
      <c r="AZ132" s="94"/>
      <c r="BA132" s="94"/>
      <c r="BB132" s="94"/>
      <c r="BC132" s="94"/>
      <c r="BD132" s="94"/>
      <c r="BE132" s="94"/>
      <c r="BF132" s="94"/>
      <c r="BG132" s="94"/>
      <c r="BH132" s="94"/>
      <c r="BI132" s="94"/>
      <c r="BJ132" s="94"/>
      <c r="BK132" s="94"/>
      <c r="BL132" s="94"/>
      <c r="BM132" s="94"/>
      <c r="BN132" s="94"/>
      <c r="BO132" s="94"/>
      <c r="BP132" s="94"/>
      <c r="BQ132" s="94"/>
      <c r="BR132" s="94"/>
      <c r="BS132" s="94"/>
      <c r="BT132" s="94"/>
      <c r="BU132" s="94"/>
      <c r="BV132" s="94"/>
      <c r="BW132" s="94"/>
      <c r="BX132" s="94"/>
      <c r="CA132" s="8" t="s">
        <v>46</v>
      </c>
    </row>
    <row r="133" spans="1:79" s="32" customFormat="1" ht="27.6" customHeight="1">
      <c r="A133" s="96">
        <v>1</v>
      </c>
      <c r="B133" s="97"/>
      <c r="C133" s="97"/>
      <c r="D133" s="98" t="s">
        <v>274</v>
      </c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5"/>
      <c r="Q133" s="57" t="s">
        <v>218</v>
      </c>
      <c r="R133" s="57"/>
      <c r="S133" s="57"/>
      <c r="T133" s="57"/>
      <c r="U133" s="57"/>
      <c r="V133" s="98" t="s">
        <v>275</v>
      </c>
      <c r="W133" s="34"/>
      <c r="X133" s="34"/>
      <c r="Y133" s="34"/>
      <c r="Z133" s="34"/>
      <c r="AA133" s="34"/>
      <c r="AB133" s="34"/>
      <c r="AC133" s="34"/>
      <c r="AD133" s="34"/>
      <c r="AE133" s="35"/>
      <c r="AF133" s="95">
        <v>3</v>
      </c>
      <c r="AG133" s="95"/>
      <c r="AH133" s="95"/>
      <c r="AI133" s="95"/>
      <c r="AJ133" s="95"/>
      <c r="AK133" s="95">
        <v>0</v>
      </c>
      <c r="AL133" s="95"/>
      <c r="AM133" s="95"/>
      <c r="AN133" s="95"/>
      <c r="AO133" s="95"/>
      <c r="AP133" s="95">
        <v>3</v>
      </c>
      <c r="AQ133" s="95"/>
      <c r="AR133" s="95"/>
      <c r="AS133" s="95"/>
      <c r="AT133" s="95"/>
      <c r="AU133" s="95">
        <v>3</v>
      </c>
      <c r="AV133" s="95"/>
      <c r="AW133" s="95"/>
      <c r="AX133" s="95"/>
      <c r="AY133" s="95"/>
      <c r="AZ133" s="95">
        <v>0</v>
      </c>
      <c r="BA133" s="95"/>
      <c r="BB133" s="95"/>
      <c r="BC133" s="95"/>
      <c r="BD133" s="95"/>
      <c r="BE133" s="95">
        <v>3</v>
      </c>
      <c r="BF133" s="95"/>
      <c r="BG133" s="95"/>
      <c r="BH133" s="95"/>
      <c r="BI133" s="95"/>
      <c r="BJ133" s="95">
        <v>3</v>
      </c>
      <c r="BK133" s="95"/>
      <c r="BL133" s="95"/>
      <c r="BM133" s="95"/>
      <c r="BN133" s="95"/>
      <c r="BO133" s="95">
        <v>0</v>
      </c>
      <c r="BP133" s="95"/>
      <c r="BQ133" s="95"/>
      <c r="BR133" s="95"/>
      <c r="BS133" s="95"/>
      <c r="BT133" s="95">
        <v>3</v>
      </c>
      <c r="BU133" s="95"/>
      <c r="BV133" s="95"/>
      <c r="BW133" s="95"/>
      <c r="BX133" s="95"/>
    </row>
    <row r="134" spans="1:79" s="32" customFormat="1" ht="41.45" customHeight="1">
      <c r="A134" s="96">
        <v>2</v>
      </c>
      <c r="B134" s="97"/>
      <c r="C134" s="97"/>
      <c r="D134" s="98" t="s">
        <v>276</v>
      </c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5"/>
      <c r="Q134" s="57" t="s">
        <v>277</v>
      </c>
      <c r="R134" s="57"/>
      <c r="S134" s="57"/>
      <c r="T134" s="57"/>
      <c r="U134" s="57"/>
      <c r="V134" s="98" t="s">
        <v>275</v>
      </c>
      <c r="W134" s="34"/>
      <c r="X134" s="34"/>
      <c r="Y134" s="34"/>
      <c r="Z134" s="34"/>
      <c r="AA134" s="34"/>
      <c r="AB134" s="34"/>
      <c r="AC134" s="34"/>
      <c r="AD134" s="34"/>
      <c r="AE134" s="35"/>
      <c r="AF134" s="95">
        <v>137.5</v>
      </c>
      <c r="AG134" s="95"/>
      <c r="AH134" s="95"/>
      <c r="AI134" s="95"/>
      <c r="AJ134" s="95"/>
      <c r="AK134" s="95">
        <v>0</v>
      </c>
      <c r="AL134" s="95"/>
      <c r="AM134" s="95"/>
      <c r="AN134" s="95"/>
      <c r="AO134" s="95"/>
      <c r="AP134" s="95">
        <v>137.5</v>
      </c>
      <c r="AQ134" s="95"/>
      <c r="AR134" s="95"/>
      <c r="AS134" s="95"/>
      <c r="AT134" s="95"/>
      <c r="AU134" s="95">
        <v>147.5</v>
      </c>
      <c r="AV134" s="95"/>
      <c r="AW134" s="95"/>
      <c r="AX134" s="95"/>
      <c r="AY134" s="95"/>
      <c r="AZ134" s="95">
        <v>0</v>
      </c>
      <c r="BA134" s="95"/>
      <c r="BB134" s="95"/>
      <c r="BC134" s="95"/>
      <c r="BD134" s="95"/>
      <c r="BE134" s="95">
        <v>147.5</v>
      </c>
      <c r="BF134" s="95"/>
      <c r="BG134" s="95"/>
      <c r="BH134" s="95"/>
      <c r="BI134" s="95"/>
      <c r="BJ134" s="95">
        <v>147.5</v>
      </c>
      <c r="BK134" s="95"/>
      <c r="BL134" s="95"/>
      <c r="BM134" s="95"/>
      <c r="BN134" s="95"/>
      <c r="BO134" s="95">
        <v>0</v>
      </c>
      <c r="BP134" s="95"/>
      <c r="BQ134" s="95"/>
      <c r="BR134" s="95"/>
      <c r="BS134" s="95"/>
      <c r="BT134" s="95">
        <v>147.5</v>
      </c>
      <c r="BU134" s="95"/>
      <c r="BV134" s="95"/>
      <c r="BW134" s="95"/>
      <c r="BX134" s="95"/>
    </row>
    <row r="135" spans="1:79" s="32" customFormat="1" ht="27.6" customHeight="1">
      <c r="A135" s="96">
        <v>3</v>
      </c>
      <c r="B135" s="97"/>
      <c r="C135" s="97"/>
      <c r="D135" s="98" t="s">
        <v>278</v>
      </c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5"/>
      <c r="Q135" s="57" t="s">
        <v>218</v>
      </c>
      <c r="R135" s="57"/>
      <c r="S135" s="57"/>
      <c r="T135" s="57"/>
      <c r="U135" s="57"/>
      <c r="V135" s="98" t="s">
        <v>275</v>
      </c>
      <c r="W135" s="34"/>
      <c r="X135" s="34"/>
      <c r="Y135" s="34"/>
      <c r="Z135" s="34"/>
      <c r="AA135" s="34"/>
      <c r="AB135" s="34"/>
      <c r="AC135" s="34"/>
      <c r="AD135" s="34"/>
      <c r="AE135" s="35"/>
      <c r="AF135" s="95">
        <v>150</v>
      </c>
      <c r="AG135" s="95"/>
      <c r="AH135" s="95"/>
      <c r="AI135" s="95"/>
      <c r="AJ135" s="95"/>
      <c r="AK135" s="95">
        <v>0</v>
      </c>
      <c r="AL135" s="95"/>
      <c r="AM135" s="95"/>
      <c r="AN135" s="95"/>
      <c r="AO135" s="95"/>
      <c r="AP135" s="95">
        <v>150</v>
      </c>
      <c r="AQ135" s="95"/>
      <c r="AR135" s="95"/>
      <c r="AS135" s="95"/>
      <c r="AT135" s="95"/>
      <c r="AU135" s="95">
        <v>150</v>
      </c>
      <c r="AV135" s="95"/>
      <c r="AW135" s="95"/>
      <c r="AX135" s="95"/>
      <c r="AY135" s="95"/>
      <c r="AZ135" s="95">
        <v>0</v>
      </c>
      <c r="BA135" s="95"/>
      <c r="BB135" s="95"/>
      <c r="BC135" s="95"/>
      <c r="BD135" s="95"/>
      <c r="BE135" s="95">
        <v>150</v>
      </c>
      <c r="BF135" s="95"/>
      <c r="BG135" s="95"/>
      <c r="BH135" s="95"/>
      <c r="BI135" s="95"/>
      <c r="BJ135" s="95">
        <v>150</v>
      </c>
      <c r="BK135" s="95"/>
      <c r="BL135" s="95"/>
      <c r="BM135" s="95"/>
      <c r="BN135" s="95"/>
      <c r="BO135" s="95">
        <v>0</v>
      </c>
      <c r="BP135" s="95"/>
      <c r="BQ135" s="95"/>
      <c r="BR135" s="95"/>
      <c r="BS135" s="95"/>
      <c r="BT135" s="95">
        <v>150</v>
      </c>
      <c r="BU135" s="95"/>
      <c r="BV135" s="95"/>
      <c r="BW135" s="95"/>
      <c r="BX135" s="95"/>
    </row>
    <row r="136" spans="1:79" s="8" customFormat="1" ht="15" customHeight="1">
      <c r="A136" s="99">
        <v>0</v>
      </c>
      <c r="B136" s="100"/>
      <c r="C136" s="100"/>
      <c r="D136" s="101" t="s">
        <v>279</v>
      </c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1"/>
      <c r="Q136" s="102"/>
      <c r="R136" s="102"/>
      <c r="S136" s="102"/>
      <c r="T136" s="102"/>
      <c r="U136" s="102"/>
      <c r="V136" s="101"/>
      <c r="W136" s="40"/>
      <c r="X136" s="40"/>
      <c r="Y136" s="40"/>
      <c r="Z136" s="40"/>
      <c r="AA136" s="40"/>
      <c r="AB136" s="40"/>
      <c r="AC136" s="40"/>
      <c r="AD136" s="40"/>
      <c r="AE136" s="41"/>
      <c r="AF136" s="94"/>
      <c r="AG136" s="94"/>
      <c r="AH136" s="94"/>
      <c r="AI136" s="94"/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94"/>
      <c r="AU136" s="94"/>
      <c r="AV136" s="94"/>
      <c r="AW136" s="94"/>
      <c r="AX136" s="94"/>
      <c r="AY136" s="94"/>
      <c r="AZ136" s="94"/>
      <c r="BA136" s="94"/>
      <c r="BB136" s="94"/>
      <c r="BC136" s="94"/>
      <c r="BD136" s="94"/>
      <c r="BE136" s="94"/>
      <c r="BF136" s="94"/>
      <c r="BG136" s="94"/>
      <c r="BH136" s="94"/>
      <c r="BI136" s="94"/>
      <c r="BJ136" s="94"/>
      <c r="BK136" s="94"/>
      <c r="BL136" s="94"/>
      <c r="BM136" s="94"/>
      <c r="BN136" s="94"/>
      <c r="BO136" s="94"/>
      <c r="BP136" s="94"/>
      <c r="BQ136" s="94"/>
      <c r="BR136" s="94"/>
      <c r="BS136" s="94"/>
      <c r="BT136" s="94"/>
      <c r="BU136" s="94"/>
      <c r="BV136" s="94"/>
      <c r="BW136" s="94"/>
      <c r="BX136" s="94"/>
    </row>
    <row r="137" spans="1:79" s="32" customFormat="1" ht="69" customHeight="1">
      <c r="A137" s="96">
        <v>1</v>
      </c>
      <c r="B137" s="97"/>
      <c r="C137" s="97"/>
      <c r="D137" s="98" t="s">
        <v>280</v>
      </c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5"/>
      <c r="Q137" s="57" t="s">
        <v>277</v>
      </c>
      <c r="R137" s="57"/>
      <c r="S137" s="57"/>
      <c r="T137" s="57"/>
      <c r="U137" s="57"/>
      <c r="V137" s="98" t="s">
        <v>275</v>
      </c>
      <c r="W137" s="34"/>
      <c r="X137" s="34"/>
      <c r="Y137" s="34"/>
      <c r="Z137" s="34"/>
      <c r="AA137" s="34"/>
      <c r="AB137" s="34"/>
      <c r="AC137" s="34"/>
      <c r="AD137" s="34"/>
      <c r="AE137" s="35"/>
      <c r="AF137" s="95">
        <v>171</v>
      </c>
      <c r="AG137" s="95"/>
      <c r="AH137" s="95"/>
      <c r="AI137" s="95"/>
      <c r="AJ137" s="95"/>
      <c r="AK137" s="95">
        <v>0</v>
      </c>
      <c r="AL137" s="95"/>
      <c r="AM137" s="95"/>
      <c r="AN137" s="95"/>
      <c r="AO137" s="95"/>
      <c r="AP137" s="95">
        <v>171</v>
      </c>
      <c r="AQ137" s="95"/>
      <c r="AR137" s="95"/>
      <c r="AS137" s="95"/>
      <c r="AT137" s="95"/>
      <c r="AU137" s="95">
        <v>147</v>
      </c>
      <c r="AV137" s="95"/>
      <c r="AW137" s="95"/>
      <c r="AX137" s="95"/>
      <c r="AY137" s="95"/>
      <c r="AZ137" s="95">
        <v>0</v>
      </c>
      <c r="BA137" s="95"/>
      <c r="BB137" s="95"/>
      <c r="BC137" s="95"/>
      <c r="BD137" s="95"/>
      <c r="BE137" s="95">
        <v>147</v>
      </c>
      <c r="BF137" s="95"/>
      <c r="BG137" s="95"/>
      <c r="BH137" s="95"/>
      <c r="BI137" s="95"/>
      <c r="BJ137" s="95">
        <v>180</v>
      </c>
      <c r="BK137" s="95"/>
      <c r="BL137" s="95"/>
      <c r="BM137" s="95"/>
      <c r="BN137" s="95"/>
      <c r="BO137" s="95">
        <v>0</v>
      </c>
      <c r="BP137" s="95"/>
      <c r="BQ137" s="95"/>
      <c r="BR137" s="95"/>
      <c r="BS137" s="95"/>
      <c r="BT137" s="95">
        <v>180</v>
      </c>
      <c r="BU137" s="95"/>
      <c r="BV137" s="95"/>
      <c r="BW137" s="95"/>
      <c r="BX137" s="95"/>
    </row>
    <row r="138" spans="1:79" s="32" customFormat="1" ht="41.45" customHeight="1">
      <c r="A138" s="96">
        <v>2</v>
      </c>
      <c r="B138" s="97"/>
      <c r="C138" s="97"/>
      <c r="D138" s="98" t="s">
        <v>217</v>
      </c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5"/>
      <c r="Q138" s="57" t="s">
        <v>218</v>
      </c>
      <c r="R138" s="57"/>
      <c r="S138" s="57"/>
      <c r="T138" s="57"/>
      <c r="U138" s="57"/>
      <c r="V138" s="98" t="s">
        <v>275</v>
      </c>
      <c r="W138" s="34"/>
      <c r="X138" s="34"/>
      <c r="Y138" s="34"/>
      <c r="Z138" s="34"/>
      <c r="AA138" s="34"/>
      <c r="AB138" s="34"/>
      <c r="AC138" s="34"/>
      <c r="AD138" s="34"/>
      <c r="AE138" s="35"/>
      <c r="AF138" s="95">
        <v>171</v>
      </c>
      <c r="AG138" s="95"/>
      <c r="AH138" s="95"/>
      <c r="AI138" s="95"/>
      <c r="AJ138" s="95"/>
      <c r="AK138" s="95">
        <v>0</v>
      </c>
      <c r="AL138" s="95"/>
      <c r="AM138" s="95"/>
      <c r="AN138" s="95"/>
      <c r="AO138" s="95"/>
      <c r="AP138" s="95">
        <v>171</v>
      </c>
      <c r="AQ138" s="95"/>
      <c r="AR138" s="95"/>
      <c r="AS138" s="95"/>
      <c r="AT138" s="95"/>
      <c r="AU138" s="95">
        <v>147</v>
      </c>
      <c r="AV138" s="95"/>
      <c r="AW138" s="95"/>
      <c r="AX138" s="95"/>
      <c r="AY138" s="95"/>
      <c r="AZ138" s="95">
        <v>0</v>
      </c>
      <c r="BA138" s="95"/>
      <c r="BB138" s="95"/>
      <c r="BC138" s="95"/>
      <c r="BD138" s="95"/>
      <c r="BE138" s="95">
        <v>147</v>
      </c>
      <c r="BF138" s="95"/>
      <c r="BG138" s="95"/>
      <c r="BH138" s="95"/>
      <c r="BI138" s="95"/>
      <c r="BJ138" s="95">
        <v>180</v>
      </c>
      <c r="BK138" s="95"/>
      <c r="BL138" s="95"/>
      <c r="BM138" s="95"/>
      <c r="BN138" s="95"/>
      <c r="BO138" s="95">
        <v>0</v>
      </c>
      <c r="BP138" s="95"/>
      <c r="BQ138" s="95"/>
      <c r="BR138" s="95"/>
      <c r="BS138" s="95"/>
      <c r="BT138" s="95">
        <v>180</v>
      </c>
      <c r="BU138" s="95"/>
      <c r="BV138" s="95"/>
      <c r="BW138" s="95"/>
      <c r="BX138" s="95"/>
    </row>
    <row r="139" spans="1:79" s="8" customFormat="1" ht="15" customHeight="1">
      <c r="A139" s="99">
        <v>0</v>
      </c>
      <c r="B139" s="100"/>
      <c r="C139" s="100"/>
      <c r="D139" s="101" t="s">
        <v>281</v>
      </c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1"/>
      <c r="Q139" s="102"/>
      <c r="R139" s="102"/>
      <c r="S139" s="102"/>
      <c r="T139" s="102"/>
      <c r="U139" s="102"/>
      <c r="V139" s="101"/>
      <c r="W139" s="40"/>
      <c r="X139" s="40"/>
      <c r="Y139" s="40"/>
      <c r="Z139" s="40"/>
      <c r="AA139" s="40"/>
      <c r="AB139" s="40"/>
      <c r="AC139" s="40"/>
      <c r="AD139" s="40"/>
      <c r="AE139" s="41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  <c r="AV139" s="94"/>
      <c r="AW139" s="94"/>
      <c r="AX139" s="94"/>
      <c r="AY139" s="94"/>
      <c r="AZ139" s="94"/>
      <c r="BA139" s="94"/>
      <c r="BB139" s="94"/>
      <c r="BC139" s="94"/>
      <c r="BD139" s="94"/>
      <c r="BE139" s="94"/>
      <c r="BF139" s="94"/>
      <c r="BG139" s="94"/>
      <c r="BH139" s="94"/>
      <c r="BI139" s="94"/>
      <c r="BJ139" s="94"/>
      <c r="BK139" s="94"/>
      <c r="BL139" s="94"/>
      <c r="BM139" s="94"/>
      <c r="BN139" s="94"/>
      <c r="BO139" s="94"/>
      <c r="BP139" s="94"/>
      <c r="BQ139" s="94"/>
      <c r="BR139" s="94"/>
      <c r="BS139" s="94"/>
      <c r="BT139" s="94"/>
      <c r="BU139" s="94"/>
      <c r="BV139" s="94"/>
      <c r="BW139" s="94"/>
      <c r="BX139" s="94"/>
    </row>
    <row r="140" spans="1:79" s="32" customFormat="1" ht="41.45" customHeight="1">
      <c r="A140" s="96">
        <v>1</v>
      </c>
      <c r="B140" s="97"/>
      <c r="C140" s="97"/>
      <c r="D140" s="98" t="s">
        <v>282</v>
      </c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5"/>
      <c r="Q140" s="57" t="s">
        <v>283</v>
      </c>
      <c r="R140" s="57"/>
      <c r="S140" s="57"/>
      <c r="T140" s="57"/>
      <c r="U140" s="57"/>
      <c r="V140" s="98" t="s">
        <v>284</v>
      </c>
      <c r="W140" s="34"/>
      <c r="X140" s="34"/>
      <c r="Y140" s="34"/>
      <c r="Z140" s="34"/>
      <c r="AA140" s="34"/>
      <c r="AB140" s="34"/>
      <c r="AC140" s="34"/>
      <c r="AD140" s="34"/>
      <c r="AE140" s="35"/>
      <c r="AF140" s="95">
        <v>152122.54</v>
      </c>
      <c r="AG140" s="95"/>
      <c r="AH140" s="95"/>
      <c r="AI140" s="95"/>
      <c r="AJ140" s="95"/>
      <c r="AK140" s="95">
        <v>2933.07</v>
      </c>
      <c r="AL140" s="95"/>
      <c r="AM140" s="95"/>
      <c r="AN140" s="95"/>
      <c r="AO140" s="95"/>
      <c r="AP140" s="95">
        <v>155055.61000000002</v>
      </c>
      <c r="AQ140" s="95"/>
      <c r="AR140" s="95"/>
      <c r="AS140" s="95"/>
      <c r="AT140" s="95"/>
      <c r="AU140" s="95">
        <v>196958</v>
      </c>
      <c r="AV140" s="95"/>
      <c r="AW140" s="95"/>
      <c r="AX140" s="95"/>
      <c r="AY140" s="95"/>
      <c r="AZ140" s="95">
        <v>0</v>
      </c>
      <c r="BA140" s="95"/>
      <c r="BB140" s="95"/>
      <c r="BC140" s="95"/>
      <c r="BD140" s="95"/>
      <c r="BE140" s="95">
        <v>196958</v>
      </c>
      <c r="BF140" s="95"/>
      <c r="BG140" s="95"/>
      <c r="BH140" s="95"/>
      <c r="BI140" s="95"/>
      <c r="BJ140" s="95">
        <v>179909.33</v>
      </c>
      <c r="BK140" s="95"/>
      <c r="BL140" s="95"/>
      <c r="BM140" s="95"/>
      <c r="BN140" s="95"/>
      <c r="BO140" s="95">
        <v>0</v>
      </c>
      <c r="BP140" s="95"/>
      <c r="BQ140" s="95"/>
      <c r="BR140" s="95"/>
      <c r="BS140" s="95"/>
      <c r="BT140" s="95">
        <v>179909.33</v>
      </c>
      <c r="BU140" s="95"/>
      <c r="BV140" s="95"/>
      <c r="BW140" s="95"/>
      <c r="BX140" s="95"/>
    </row>
    <row r="141" spans="1:79" s="32" customFormat="1" ht="41.45" customHeight="1">
      <c r="A141" s="96">
        <v>2</v>
      </c>
      <c r="B141" s="97"/>
      <c r="C141" s="97"/>
      <c r="D141" s="98" t="s">
        <v>285</v>
      </c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5"/>
      <c r="Q141" s="57" t="s">
        <v>283</v>
      </c>
      <c r="R141" s="57"/>
      <c r="S141" s="57"/>
      <c r="T141" s="57"/>
      <c r="U141" s="57"/>
      <c r="V141" s="98" t="s">
        <v>284</v>
      </c>
      <c r="W141" s="34"/>
      <c r="X141" s="34"/>
      <c r="Y141" s="34"/>
      <c r="Z141" s="34"/>
      <c r="AA141" s="34"/>
      <c r="AB141" s="34"/>
      <c r="AC141" s="34"/>
      <c r="AD141" s="34"/>
      <c r="AE141" s="35"/>
      <c r="AF141" s="95">
        <v>8860.1</v>
      </c>
      <c r="AG141" s="95"/>
      <c r="AH141" s="95"/>
      <c r="AI141" s="95"/>
      <c r="AJ141" s="95"/>
      <c r="AK141" s="95">
        <v>0</v>
      </c>
      <c r="AL141" s="95"/>
      <c r="AM141" s="95"/>
      <c r="AN141" s="95"/>
      <c r="AO141" s="95"/>
      <c r="AP141" s="95">
        <v>8860.1</v>
      </c>
      <c r="AQ141" s="95"/>
      <c r="AR141" s="95"/>
      <c r="AS141" s="95"/>
      <c r="AT141" s="95"/>
      <c r="AU141" s="95">
        <v>9956.16</v>
      </c>
      <c r="AV141" s="95"/>
      <c r="AW141" s="95"/>
      <c r="AX141" s="95"/>
      <c r="AY141" s="95"/>
      <c r="AZ141" s="95">
        <v>0</v>
      </c>
      <c r="BA141" s="95"/>
      <c r="BB141" s="95"/>
      <c r="BC141" s="95"/>
      <c r="BD141" s="95"/>
      <c r="BE141" s="95">
        <v>9956.16</v>
      </c>
      <c r="BF141" s="95"/>
      <c r="BG141" s="95"/>
      <c r="BH141" s="95"/>
      <c r="BI141" s="95"/>
      <c r="BJ141" s="95">
        <v>10337.48</v>
      </c>
      <c r="BK141" s="95"/>
      <c r="BL141" s="95"/>
      <c r="BM141" s="95"/>
      <c r="BN141" s="95"/>
      <c r="BO141" s="95">
        <v>0</v>
      </c>
      <c r="BP141" s="95"/>
      <c r="BQ141" s="95"/>
      <c r="BR141" s="95"/>
      <c r="BS141" s="95"/>
      <c r="BT141" s="95">
        <v>10337.48</v>
      </c>
      <c r="BU141" s="95"/>
      <c r="BV141" s="95"/>
      <c r="BW141" s="95"/>
      <c r="BX141" s="95"/>
    </row>
    <row r="142" spans="1:79" s="8" customFormat="1" ht="15" customHeight="1">
      <c r="A142" s="99">
        <v>0</v>
      </c>
      <c r="B142" s="100"/>
      <c r="C142" s="100"/>
      <c r="D142" s="101" t="s">
        <v>286</v>
      </c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1"/>
      <c r="Q142" s="102"/>
      <c r="R142" s="102"/>
      <c r="S142" s="102"/>
      <c r="T142" s="102"/>
      <c r="U142" s="102"/>
      <c r="V142" s="101"/>
      <c r="W142" s="40"/>
      <c r="X142" s="40"/>
      <c r="Y142" s="40"/>
      <c r="Z142" s="40"/>
      <c r="AA142" s="40"/>
      <c r="AB142" s="40"/>
      <c r="AC142" s="40"/>
      <c r="AD142" s="40"/>
      <c r="AE142" s="41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94"/>
      <c r="AU142" s="94"/>
      <c r="AV142" s="94"/>
      <c r="AW142" s="94"/>
      <c r="AX142" s="94"/>
      <c r="AY142" s="94"/>
      <c r="AZ142" s="94"/>
      <c r="BA142" s="94"/>
      <c r="BB142" s="94"/>
      <c r="BC142" s="94"/>
      <c r="BD142" s="94"/>
      <c r="BE142" s="94"/>
      <c r="BF142" s="94"/>
      <c r="BG142" s="94"/>
      <c r="BH142" s="94"/>
      <c r="BI142" s="94"/>
      <c r="BJ142" s="94"/>
      <c r="BK142" s="94"/>
      <c r="BL142" s="94"/>
      <c r="BM142" s="94"/>
      <c r="BN142" s="94"/>
      <c r="BO142" s="94"/>
      <c r="BP142" s="94"/>
      <c r="BQ142" s="94"/>
      <c r="BR142" s="94"/>
      <c r="BS142" s="94"/>
      <c r="BT142" s="94"/>
      <c r="BU142" s="94"/>
      <c r="BV142" s="94"/>
      <c r="BW142" s="94"/>
      <c r="BX142" s="94"/>
    </row>
    <row r="143" spans="1:79" s="32" customFormat="1" ht="41.45" customHeight="1">
      <c r="A143" s="96">
        <v>1</v>
      </c>
      <c r="B143" s="97"/>
      <c r="C143" s="97"/>
      <c r="D143" s="98" t="s">
        <v>287</v>
      </c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5"/>
      <c r="Q143" s="57" t="s">
        <v>277</v>
      </c>
      <c r="R143" s="57"/>
      <c r="S143" s="57"/>
      <c r="T143" s="57"/>
      <c r="U143" s="57"/>
      <c r="V143" s="98" t="s">
        <v>275</v>
      </c>
      <c r="W143" s="34"/>
      <c r="X143" s="34"/>
      <c r="Y143" s="34"/>
      <c r="Z143" s="34"/>
      <c r="AA143" s="34"/>
      <c r="AB143" s="34"/>
      <c r="AC143" s="34"/>
      <c r="AD143" s="34"/>
      <c r="AE143" s="35"/>
      <c r="AF143" s="95">
        <v>76</v>
      </c>
      <c r="AG143" s="95"/>
      <c r="AH143" s="95"/>
      <c r="AI143" s="95"/>
      <c r="AJ143" s="95"/>
      <c r="AK143" s="95">
        <v>0</v>
      </c>
      <c r="AL143" s="95"/>
      <c r="AM143" s="95"/>
      <c r="AN143" s="95"/>
      <c r="AO143" s="95"/>
      <c r="AP143" s="95">
        <v>76</v>
      </c>
      <c r="AQ143" s="95"/>
      <c r="AR143" s="95"/>
      <c r="AS143" s="95"/>
      <c r="AT143" s="95"/>
      <c r="AU143" s="95">
        <v>75</v>
      </c>
      <c r="AV143" s="95"/>
      <c r="AW143" s="95"/>
      <c r="AX143" s="95"/>
      <c r="AY143" s="95"/>
      <c r="AZ143" s="95">
        <v>0</v>
      </c>
      <c r="BA143" s="95"/>
      <c r="BB143" s="95"/>
      <c r="BC143" s="95"/>
      <c r="BD143" s="95"/>
      <c r="BE143" s="95">
        <v>75</v>
      </c>
      <c r="BF143" s="95"/>
      <c r="BG143" s="95"/>
      <c r="BH143" s="95"/>
      <c r="BI143" s="95"/>
      <c r="BJ143" s="95">
        <v>75</v>
      </c>
      <c r="BK143" s="95"/>
      <c r="BL143" s="95"/>
      <c r="BM143" s="95"/>
      <c r="BN143" s="95"/>
      <c r="BO143" s="95">
        <v>0</v>
      </c>
      <c r="BP143" s="95"/>
      <c r="BQ143" s="95"/>
      <c r="BR143" s="95"/>
      <c r="BS143" s="95"/>
      <c r="BT143" s="95">
        <v>75</v>
      </c>
      <c r="BU143" s="95"/>
      <c r="BV143" s="95"/>
      <c r="BW143" s="95"/>
      <c r="BX143" s="95"/>
    </row>
    <row r="144" spans="1:79" s="32" customFormat="1" ht="55.15" customHeight="1">
      <c r="A144" s="96">
        <v>2</v>
      </c>
      <c r="B144" s="97"/>
      <c r="C144" s="97"/>
      <c r="D144" s="98" t="s">
        <v>288</v>
      </c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5"/>
      <c r="Q144" s="57" t="s">
        <v>289</v>
      </c>
      <c r="R144" s="57"/>
      <c r="S144" s="57"/>
      <c r="T144" s="57"/>
      <c r="U144" s="57"/>
      <c r="V144" s="98" t="s">
        <v>275</v>
      </c>
      <c r="W144" s="34"/>
      <c r="X144" s="34"/>
      <c r="Y144" s="34"/>
      <c r="Z144" s="34"/>
      <c r="AA144" s="34"/>
      <c r="AB144" s="34"/>
      <c r="AC144" s="34"/>
      <c r="AD144" s="34"/>
      <c r="AE144" s="35"/>
      <c r="AF144" s="95">
        <v>100</v>
      </c>
      <c r="AG144" s="95"/>
      <c r="AH144" s="95"/>
      <c r="AI144" s="95"/>
      <c r="AJ144" s="95"/>
      <c r="AK144" s="95">
        <v>0</v>
      </c>
      <c r="AL144" s="95"/>
      <c r="AM144" s="95"/>
      <c r="AN144" s="95"/>
      <c r="AO144" s="95"/>
      <c r="AP144" s="95">
        <v>100</v>
      </c>
      <c r="AQ144" s="95"/>
      <c r="AR144" s="95"/>
      <c r="AS144" s="95"/>
      <c r="AT144" s="95"/>
      <c r="AU144" s="95">
        <v>100</v>
      </c>
      <c r="AV144" s="95"/>
      <c r="AW144" s="95"/>
      <c r="AX144" s="95"/>
      <c r="AY144" s="95"/>
      <c r="AZ144" s="95">
        <v>0</v>
      </c>
      <c r="BA144" s="95"/>
      <c r="BB144" s="95"/>
      <c r="BC144" s="95"/>
      <c r="BD144" s="95"/>
      <c r="BE144" s="95">
        <v>100</v>
      </c>
      <c r="BF144" s="95"/>
      <c r="BG144" s="95"/>
      <c r="BH144" s="95"/>
      <c r="BI144" s="95"/>
      <c r="BJ144" s="95">
        <v>100</v>
      </c>
      <c r="BK144" s="95"/>
      <c r="BL144" s="95"/>
      <c r="BM144" s="95"/>
      <c r="BN144" s="95"/>
      <c r="BO144" s="95">
        <v>0</v>
      </c>
      <c r="BP144" s="95"/>
      <c r="BQ144" s="95"/>
      <c r="BR144" s="95"/>
      <c r="BS144" s="95"/>
      <c r="BT144" s="95">
        <v>100</v>
      </c>
      <c r="BU144" s="95"/>
      <c r="BV144" s="95"/>
      <c r="BW144" s="95"/>
      <c r="BX144" s="95"/>
    </row>
    <row r="145" spans="1:79" s="32" customFormat="1" ht="55.15" customHeight="1">
      <c r="A145" s="96">
        <v>3</v>
      </c>
      <c r="B145" s="97"/>
      <c r="C145" s="97"/>
      <c r="D145" s="98" t="s">
        <v>290</v>
      </c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5"/>
      <c r="Q145" s="57" t="s">
        <v>289</v>
      </c>
      <c r="R145" s="57"/>
      <c r="S145" s="57"/>
      <c r="T145" s="57"/>
      <c r="U145" s="57"/>
      <c r="V145" s="98" t="s">
        <v>275</v>
      </c>
      <c r="W145" s="34"/>
      <c r="X145" s="34"/>
      <c r="Y145" s="34"/>
      <c r="Z145" s="34"/>
      <c r="AA145" s="34"/>
      <c r="AB145" s="34"/>
      <c r="AC145" s="34"/>
      <c r="AD145" s="34"/>
      <c r="AE145" s="35"/>
      <c r="AF145" s="95">
        <v>100</v>
      </c>
      <c r="AG145" s="95"/>
      <c r="AH145" s="95"/>
      <c r="AI145" s="95"/>
      <c r="AJ145" s="95"/>
      <c r="AK145" s="95">
        <v>0</v>
      </c>
      <c r="AL145" s="95"/>
      <c r="AM145" s="95"/>
      <c r="AN145" s="95"/>
      <c r="AO145" s="95"/>
      <c r="AP145" s="95">
        <v>100</v>
      </c>
      <c r="AQ145" s="95"/>
      <c r="AR145" s="95"/>
      <c r="AS145" s="95"/>
      <c r="AT145" s="95"/>
      <c r="AU145" s="95">
        <v>100</v>
      </c>
      <c r="AV145" s="95"/>
      <c r="AW145" s="95"/>
      <c r="AX145" s="95"/>
      <c r="AY145" s="95"/>
      <c r="AZ145" s="95">
        <v>0</v>
      </c>
      <c r="BA145" s="95"/>
      <c r="BB145" s="95"/>
      <c r="BC145" s="95"/>
      <c r="BD145" s="95"/>
      <c r="BE145" s="95">
        <v>100</v>
      </c>
      <c r="BF145" s="95"/>
      <c r="BG145" s="95"/>
      <c r="BH145" s="95"/>
      <c r="BI145" s="95"/>
      <c r="BJ145" s="95">
        <v>100</v>
      </c>
      <c r="BK145" s="95"/>
      <c r="BL145" s="95"/>
      <c r="BM145" s="95"/>
      <c r="BN145" s="95"/>
      <c r="BO145" s="95">
        <v>0</v>
      </c>
      <c r="BP145" s="95"/>
      <c r="BQ145" s="95"/>
      <c r="BR145" s="95"/>
      <c r="BS145" s="95"/>
      <c r="BT145" s="95">
        <v>100</v>
      </c>
      <c r="BU145" s="95"/>
      <c r="BV145" s="95"/>
      <c r="BW145" s="95"/>
      <c r="BX145" s="95"/>
    </row>
    <row r="147" spans="1:79" ht="14.25" customHeight="1">
      <c r="A147" s="113" t="s">
        <v>329</v>
      </c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  <c r="AK147" s="113"/>
      <c r="AL147" s="113"/>
      <c r="AM147" s="113"/>
      <c r="AN147" s="113"/>
      <c r="AO147" s="113"/>
      <c r="AP147" s="113"/>
      <c r="AQ147" s="113"/>
      <c r="AR147" s="113"/>
      <c r="AS147" s="113"/>
      <c r="AT147" s="113"/>
      <c r="AU147" s="113"/>
      <c r="AV147" s="113"/>
      <c r="AW147" s="113"/>
      <c r="AX147" s="113"/>
      <c r="AY147" s="113"/>
      <c r="AZ147" s="113"/>
      <c r="BA147" s="113"/>
      <c r="BB147" s="113"/>
      <c r="BC147" s="113"/>
      <c r="BD147" s="113"/>
      <c r="BE147" s="113"/>
      <c r="BF147" s="113"/>
      <c r="BG147" s="113"/>
      <c r="BH147" s="113"/>
      <c r="BI147" s="113"/>
      <c r="BJ147" s="113"/>
      <c r="BK147" s="113"/>
      <c r="BL147" s="113"/>
    </row>
    <row r="148" spans="1:79" ht="23.1" customHeight="1">
      <c r="A148" s="126" t="s">
        <v>7</v>
      </c>
      <c r="B148" s="127"/>
      <c r="C148" s="127"/>
      <c r="D148" s="57" t="s">
        <v>10</v>
      </c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 t="s">
        <v>9</v>
      </c>
      <c r="R148" s="57"/>
      <c r="S148" s="57"/>
      <c r="T148" s="57"/>
      <c r="U148" s="57"/>
      <c r="V148" s="57" t="s">
        <v>8</v>
      </c>
      <c r="W148" s="57"/>
      <c r="X148" s="57"/>
      <c r="Y148" s="57"/>
      <c r="Z148" s="57"/>
      <c r="AA148" s="57"/>
      <c r="AB148" s="57"/>
      <c r="AC148" s="57"/>
      <c r="AD148" s="57"/>
      <c r="AE148" s="57"/>
      <c r="AF148" s="67" t="s">
        <v>242</v>
      </c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9"/>
      <c r="AU148" s="67" t="s">
        <v>244</v>
      </c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9"/>
    </row>
    <row r="149" spans="1:79" ht="28.5" customHeight="1">
      <c r="A149" s="129"/>
      <c r="B149" s="130"/>
      <c r="C149" s="130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 t="s">
        <v>5</v>
      </c>
      <c r="AG149" s="57"/>
      <c r="AH149" s="57"/>
      <c r="AI149" s="57"/>
      <c r="AJ149" s="57"/>
      <c r="AK149" s="57" t="s">
        <v>4</v>
      </c>
      <c r="AL149" s="57"/>
      <c r="AM149" s="57"/>
      <c r="AN149" s="57"/>
      <c r="AO149" s="57"/>
      <c r="AP149" s="57" t="s">
        <v>150</v>
      </c>
      <c r="AQ149" s="57"/>
      <c r="AR149" s="57"/>
      <c r="AS149" s="57"/>
      <c r="AT149" s="57"/>
      <c r="AU149" s="57" t="s">
        <v>5</v>
      </c>
      <c r="AV149" s="57"/>
      <c r="AW149" s="57"/>
      <c r="AX149" s="57"/>
      <c r="AY149" s="57"/>
      <c r="AZ149" s="57" t="s">
        <v>4</v>
      </c>
      <c r="BA149" s="57"/>
      <c r="BB149" s="57"/>
      <c r="BC149" s="57"/>
      <c r="BD149" s="57"/>
      <c r="BE149" s="57" t="s">
        <v>112</v>
      </c>
      <c r="BF149" s="57"/>
      <c r="BG149" s="57"/>
      <c r="BH149" s="57"/>
      <c r="BI149" s="57"/>
    </row>
    <row r="150" spans="1:79" ht="15" customHeight="1">
      <c r="A150" s="67">
        <v>1</v>
      </c>
      <c r="B150" s="68"/>
      <c r="C150" s="68"/>
      <c r="D150" s="57">
        <v>2</v>
      </c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>
        <v>3</v>
      </c>
      <c r="R150" s="57"/>
      <c r="S150" s="57"/>
      <c r="T150" s="57"/>
      <c r="U150" s="57"/>
      <c r="V150" s="57">
        <v>4</v>
      </c>
      <c r="W150" s="57"/>
      <c r="X150" s="57"/>
      <c r="Y150" s="57"/>
      <c r="Z150" s="57"/>
      <c r="AA150" s="57"/>
      <c r="AB150" s="57"/>
      <c r="AC150" s="57"/>
      <c r="AD150" s="57"/>
      <c r="AE150" s="57"/>
      <c r="AF150" s="57">
        <v>5</v>
      </c>
      <c r="AG150" s="57"/>
      <c r="AH150" s="57"/>
      <c r="AI150" s="57"/>
      <c r="AJ150" s="57"/>
      <c r="AK150" s="57">
        <v>6</v>
      </c>
      <c r="AL150" s="57"/>
      <c r="AM150" s="57"/>
      <c r="AN150" s="57"/>
      <c r="AO150" s="57"/>
      <c r="AP150" s="57">
        <v>7</v>
      </c>
      <c r="AQ150" s="57"/>
      <c r="AR150" s="57"/>
      <c r="AS150" s="57"/>
      <c r="AT150" s="57"/>
      <c r="AU150" s="57">
        <v>8</v>
      </c>
      <c r="AV150" s="57"/>
      <c r="AW150" s="57"/>
      <c r="AX150" s="57"/>
      <c r="AY150" s="57"/>
      <c r="AZ150" s="57">
        <v>9</v>
      </c>
      <c r="BA150" s="57"/>
      <c r="BB150" s="57"/>
      <c r="BC150" s="57"/>
      <c r="BD150" s="57"/>
      <c r="BE150" s="57">
        <v>10</v>
      </c>
      <c r="BF150" s="57"/>
      <c r="BG150" s="57"/>
      <c r="BH150" s="57"/>
      <c r="BI150" s="57"/>
    </row>
    <row r="151" spans="1:79" ht="15.75" hidden="1" customHeight="1">
      <c r="A151" s="70" t="s">
        <v>183</v>
      </c>
      <c r="B151" s="71"/>
      <c r="C151" s="71"/>
      <c r="D151" s="57" t="s">
        <v>78</v>
      </c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 t="s">
        <v>91</v>
      </c>
      <c r="R151" s="57"/>
      <c r="S151" s="57"/>
      <c r="T151" s="57"/>
      <c r="U151" s="57"/>
      <c r="V151" s="57" t="s">
        <v>92</v>
      </c>
      <c r="W151" s="57"/>
      <c r="X151" s="57"/>
      <c r="Y151" s="57"/>
      <c r="Z151" s="57"/>
      <c r="AA151" s="57"/>
      <c r="AB151" s="57"/>
      <c r="AC151" s="57"/>
      <c r="AD151" s="57"/>
      <c r="AE151" s="57"/>
      <c r="AF151" s="56" t="s">
        <v>131</v>
      </c>
      <c r="AG151" s="56"/>
      <c r="AH151" s="56"/>
      <c r="AI151" s="56"/>
      <c r="AJ151" s="56"/>
      <c r="AK151" s="53" t="s">
        <v>132</v>
      </c>
      <c r="AL151" s="53"/>
      <c r="AM151" s="53"/>
      <c r="AN151" s="53"/>
      <c r="AO151" s="53"/>
      <c r="AP151" s="122" t="s">
        <v>273</v>
      </c>
      <c r="AQ151" s="122"/>
      <c r="AR151" s="122"/>
      <c r="AS151" s="122"/>
      <c r="AT151" s="122"/>
      <c r="AU151" s="56" t="s">
        <v>133</v>
      </c>
      <c r="AV151" s="56"/>
      <c r="AW151" s="56"/>
      <c r="AX151" s="56"/>
      <c r="AY151" s="56"/>
      <c r="AZ151" s="53" t="s">
        <v>134</v>
      </c>
      <c r="BA151" s="53"/>
      <c r="BB151" s="53"/>
      <c r="BC151" s="53"/>
      <c r="BD151" s="53"/>
      <c r="BE151" s="122" t="s">
        <v>273</v>
      </c>
      <c r="BF151" s="122"/>
      <c r="BG151" s="122"/>
      <c r="BH151" s="122"/>
      <c r="BI151" s="122"/>
      <c r="CA151" t="s">
        <v>47</v>
      </c>
    </row>
    <row r="152" spans="1:79" s="8" customFormat="1" ht="14.25">
      <c r="A152" s="99">
        <v>0</v>
      </c>
      <c r="B152" s="100"/>
      <c r="C152" s="100"/>
      <c r="D152" s="102" t="s">
        <v>272</v>
      </c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F152" s="94"/>
      <c r="AG152" s="94"/>
      <c r="AH152" s="94"/>
      <c r="AI152" s="94"/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94"/>
      <c r="AU152" s="94"/>
      <c r="AV152" s="94"/>
      <c r="AW152" s="94"/>
      <c r="AX152" s="94"/>
      <c r="AY152" s="94"/>
      <c r="AZ152" s="94"/>
      <c r="BA152" s="94"/>
      <c r="BB152" s="94"/>
      <c r="BC152" s="94"/>
      <c r="BD152" s="94"/>
      <c r="BE152" s="94"/>
      <c r="BF152" s="94"/>
      <c r="BG152" s="94"/>
      <c r="BH152" s="94"/>
      <c r="BI152" s="94"/>
      <c r="CA152" s="8" t="s">
        <v>48</v>
      </c>
    </row>
    <row r="153" spans="1:79" s="32" customFormat="1" ht="27.6" customHeight="1">
      <c r="A153" s="96">
        <v>1</v>
      </c>
      <c r="B153" s="97"/>
      <c r="C153" s="97"/>
      <c r="D153" s="98" t="s">
        <v>274</v>
      </c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5"/>
      <c r="Q153" s="57" t="s">
        <v>218</v>
      </c>
      <c r="R153" s="57"/>
      <c r="S153" s="57"/>
      <c r="T153" s="57"/>
      <c r="U153" s="57"/>
      <c r="V153" s="98" t="s">
        <v>275</v>
      </c>
      <c r="W153" s="34"/>
      <c r="X153" s="34"/>
      <c r="Y153" s="34"/>
      <c r="Z153" s="34"/>
      <c r="AA153" s="34"/>
      <c r="AB153" s="34"/>
      <c r="AC153" s="34"/>
      <c r="AD153" s="34"/>
      <c r="AE153" s="35"/>
      <c r="AF153" s="95">
        <v>0</v>
      </c>
      <c r="AG153" s="95"/>
      <c r="AH153" s="95"/>
      <c r="AI153" s="95"/>
      <c r="AJ153" s="95"/>
      <c r="AK153" s="95">
        <v>0</v>
      </c>
      <c r="AL153" s="95"/>
      <c r="AM153" s="95"/>
      <c r="AN153" s="95"/>
      <c r="AO153" s="95"/>
      <c r="AP153" s="95">
        <v>0</v>
      </c>
      <c r="AQ153" s="95"/>
      <c r="AR153" s="95"/>
      <c r="AS153" s="95"/>
      <c r="AT153" s="95"/>
      <c r="AU153" s="95">
        <v>0</v>
      </c>
      <c r="AV153" s="95"/>
      <c r="AW153" s="95"/>
      <c r="AX153" s="95"/>
      <c r="AY153" s="95"/>
      <c r="AZ153" s="95">
        <v>0</v>
      </c>
      <c r="BA153" s="95"/>
      <c r="BB153" s="95"/>
      <c r="BC153" s="95"/>
      <c r="BD153" s="95"/>
      <c r="BE153" s="95">
        <v>0</v>
      </c>
      <c r="BF153" s="95"/>
      <c r="BG153" s="95"/>
      <c r="BH153" s="95"/>
      <c r="BI153" s="95"/>
    </row>
    <row r="154" spans="1:79" s="32" customFormat="1" ht="41.45" customHeight="1">
      <c r="A154" s="96">
        <v>2</v>
      </c>
      <c r="B154" s="97"/>
      <c r="C154" s="97"/>
      <c r="D154" s="98" t="s">
        <v>276</v>
      </c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5"/>
      <c r="Q154" s="57" t="s">
        <v>277</v>
      </c>
      <c r="R154" s="57"/>
      <c r="S154" s="57"/>
      <c r="T154" s="57"/>
      <c r="U154" s="57"/>
      <c r="V154" s="98" t="s">
        <v>275</v>
      </c>
      <c r="W154" s="34"/>
      <c r="X154" s="34"/>
      <c r="Y154" s="34"/>
      <c r="Z154" s="34"/>
      <c r="AA154" s="34"/>
      <c r="AB154" s="34"/>
      <c r="AC154" s="34"/>
      <c r="AD154" s="34"/>
      <c r="AE154" s="35"/>
      <c r="AF154" s="95">
        <v>0</v>
      </c>
      <c r="AG154" s="95"/>
      <c r="AH154" s="95"/>
      <c r="AI154" s="95"/>
      <c r="AJ154" s="95"/>
      <c r="AK154" s="95">
        <v>0</v>
      </c>
      <c r="AL154" s="95"/>
      <c r="AM154" s="95"/>
      <c r="AN154" s="95"/>
      <c r="AO154" s="95"/>
      <c r="AP154" s="95">
        <v>0</v>
      </c>
      <c r="AQ154" s="95"/>
      <c r="AR154" s="95"/>
      <c r="AS154" s="95"/>
      <c r="AT154" s="95"/>
      <c r="AU154" s="95">
        <v>0</v>
      </c>
      <c r="AV154" s="95"/>
      <c r="AW154" s="95"/>
      <c r="AX154" s="95"/>
      <c r="AY154" s="95"/>
      <c r="AZ154" s="95">
        <v>0</v>
      </c>
      <c r="BA154" s="95"/>
      <c r="BB154" s="95"/>
      <c r="BC154" s="95"/>
      <c r="BD154" s="95"/>
      <c r="BE154" s="95">
        <v>0</v>
      </c>
      <c r="BF154" s="95"/>
      <c r="BG154" s="95"/>
      <c r="BH154" s="95"/>
      <c r="BI154" s="95"/>
    </row>
    <row r="155" spans="1:79" s="32" customFormat="1" ht="27.6" customHeight="1">
      <c r="A155" s="96">
        <v>3</v>
      </c>
      <c r="B155" s="97"/>
      <c r="C155" s="97"/>
      <c r="D155" s="98" t="s">
        <v>278</v>
      </c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5"/>
      <c r="Q155" s="57" t="s">
        <v>218</v>
      </c>
      <c r="R155" s="57"/>
      <c r="S155" s="57"/>
      <c r="T155" s="57"/>
      <c r="U155" s="57"/>
      <c r="V155" s="98" t="s">
        <v>275</v>
      </c>
      <c r="W155" s="34"/>
      <c r="X155" s="34"/>
      <c r="Y155" s="34"/>
      <c r="Z155" s="34"/>
      <c r="AA155" s="34"/>
      <c r="AB155" s="34"/>
      <c r="AC155" s="34"/>
      <c r="AD155" s="34"/>
      <c r="AE155" s="35"/>
      <c r="AF155" s="95">
        <v>0</v>
      </c>
      <c r="AG155" s="95"/>
      <c r="AH155" s="95"/>
      <c r="AI155" s="95"/>
      <c r="AJ155" s="95"/>
      <c r="AK155" s="95">
        <v>0</v>
      </c>
      <c r="AL155" s="95"/>
      <c r="AM155" s="95"/>
      <c r="AN155" s="95"/>
      <c r="AO155" s="95"/>
      <c r="AP155" s="95">
        <v>0</v>
      </c>
      <c r="AQ155" s="95"/>
      <c r="AR155" s="95"/>
      <c r="AS155" s="95"/>
      <c r="AT155" s="95"/>
      <c r="AU155" s="95">
        <v>0</v>
      </c>
      <c r="AV155" s="95"/>
      <c r="AW155" s="95"/>
      <c r="AX155" s="95"/>
      <c r="AY155" s="95"/>
      <c r="AZ155" s="95">
        <v>0</v>
      </c>
      <c r="BA155" s="95"/>
      <c r="BB155" s="95"/>
      <c r="BC155" s="95"/>
      <c r="BD155" s="95"/>
      <c r="BE155" s="95">
        <v>0</v>
      </c>
      <c r="BF155" s="95"/>
      <c r="BG155" s="95"/>
      <c r="BH155" s="95"/>
      <c r="BI155" s="95"/>
    </row>
    <row r="156" spans="1:79" s="8" customFormat="1" ht="14.25">
      <c r="A156" s="99">
        <v>0</v>
      </c>
      <c r="B156" s="100"/>
      <c r="C156" s="100"/>
      <c r="D156" s="101" t="s">
        <v>279</v>
      </c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1"/>
      <c r="Q156" s="102"/>
      <c r="R156" s="102"/>
      <c r="S156" s="102"/>
      <c r="T156" s="102"/>
      <c r="U156" s="102"/>
      <c r="V156" s="101"/>
      <c r="W156" s="40"/>
      <c r="X156" s="40"/>
      <c r="Y156" s="40"/>
      <c r="Z156" s="40"/>
      <c r="AA156" s="40"/>
      <c r="AB156" s="40"/>
      <c r="AC156" s="40"/>
      <c r="AD156" s="40"/>
      <c r="AE156" s="41"/>
      <c r="AF156" s="94"/>
      <c r="AG156" s="94"/>
      <c r="AH156" s="94"/>
      <c r="AI156" s="94"/>
      <c r="AJ156" s="94"/>
      <c r="AK156" s="94"/>
      <c r="AL156" s="94"/>
      <c r="AM156" s="94"/>
      <c r="AN156" s="94"/>
      <c r="AO156" s="94"/>
      <c r="AP156" s="94"/>
      <c r="AQ156" s="94"/>
      <c r="AR156" s="94"/>
      <c r="AS156" s="94"/>
      <c r="AT156" s="94"/>
      <c r="AU156" s="94"/>
      <c r="AV156" s="94"/>
      <c r="AW156" s="94"/>
      <c r="AX156" s="94"/>
      <c r="AY156" s="94"/>
      <c r="AZ156" s="94"/>
      <c r="BA156" s="94"/>
      <c r="BB156" s="94"/>
      <c r="BC156" s="94"/>
      <c r="BD156" s="94"/>
      <c r="BE156" s="94"/>
      <c r="BF156" s="94"/>
      <c r="BG156" s="94"/>
      <c r="BH156" s="94"/>
      <c r="BI156" s="94"/>
    </row>
    <row r="157" spans="1:79" s="32" customFormat="1" ht="69" customHeight="1">
      <c r="A157" s="96">
        <v>1</v>
      </c>
      <c r="B157" s="97"/>
      <c r="C157" s="97"/>
      <c r="D157" s="98" t="s">
        <v>280</v>
      </c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5"/>
      <c r="Q157" s="57" t="s">
        <v>277</v>
      </c>
      <c r="R157" s="57"/>
      <c r="S157" s="57"/>
      <c r="T157" s="57"/>
      <c r="U157" s="57"/>
      <c r="V157" s="98" t="s">
        <v>275</v>
      </c>
      <c r="W157" s="34"/>
      <c r="X157" s="34"/>
      <c r="Y157" s="34"/>
      <c r="Z157" s="34"/>
      <c r="AA157" s="34"/>
      <c r="AB157" s="34"/>
      <c r="AC157" s="34"/>
      <c r="AD157" s="34"/>
      <c r="AE157" s="35"/>
      <c r="AF157" s="95">
        <v>0</v>
      </c>
      <c r="AG157" s="95"/>
      <c r="AH157" s="95"/>
      <c r="AI157" s="95"/>
      <c r="AJ157" s="95"/>
      <c r="AK157" s="95">
        <v>0</v>
      </c>
      <c r="AL157" s="95"/>
      <c r="AM157" s="95"/>
      <c r="AN157" s="95"/>
      <c r="AO157" s="95"/>
      <c r="AP157" s="95">
        <v>0</v>
      </c>
      <c r="AQ157" s="95"/>
      <c r="AR157" s="95"/>
      <c r="AS157" s="95"/>
      <c r="AT157" s="95"/>
      <c r="AU157" s="95">
        <v>0</v>
      </c>
      <c r="AV157" s="95"/>
      <c r="AW157" s="95"/>
      <c r="AX157" s="95"/>
      <c r="AY157" s="95"/>
      <c r="AZ157" s="95">
        <v>0</v>
      </c>
      <c r="BA157" s="95"/>
      <c r="BB157" s="95"/>
      <c r="BC157" s="95"/>
      <c r="BD157" s="95"/>
      <c r="BE157" s="95">
        <v>0</v>
      </c>
      <c r="BF157" s="95"/>
      <c r="BG157" s="95"/>
      <c r="BH157" s="95"/>
      <c r="BI157" s="95"/>
    </row>
    <row r="158" spans="1:79" s="32" customFormat="1" ht="41.45" customHeight="1">
      <c r="A158" s="96">
        <v>2</v>
      </c>
      <c r="B158" s="97"/>
      <c r="C158" s="97"/>
      <c r="D158" s="98" t="s">
        <v>217</v>
      </c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5"/>
      <c r="Q158" s="57" t="s">
        <v>218</v>
      </c>
      <c r="R158" s="57"/>
      <c r="S158" s="57"/>
      <c r="T158" s="57"/>
      <c r="U158" s="57"/>
      <c r="V158" s="98" t="s">
        <v>275</v>
      </c>
      <c r="W158" s="34"/>
      <c r="X158" s="34"/>
      <c r="Y158" s="34"/>
      <c r="Z158" s="34"/>
      <c r="AA158" s="34"/>
      <c r="AB158" s="34"/>
      <c r="AC158" s="34"/>
      <c r="AD158" s="34"/>
      <c r="AE158" s="35"/>
      <c r="AF158" s="95">
        <v>0</v>
      </c>
      <c r="AG158" s="95"/>
      <c r="AH158" s="95"/>
      <c r="AI158" s="95"/>
      <c r="AJ158" s="95"/>
      <c r="AK158" s="95">
        <v>0</v>
      </c>
      <c r="AL158" s="95"/>
      <c r="AM158" s="95"/>
      <c r="AN158" s="95"/>
      <c r="AO158" s="95"/>
      <c r="AP158" s="95">
        <v>0</v>
      </c>
      <c r="AQ158" s="95"/>
      <c r="AR158" s="95"/>
      <c r="AS158" s="95"/>
      <c r="AT158" s="95"/>
      <c r="AU158" s="95">
        <v>0</v>
      </c>
      <c r="AV158" s="95"/>
      <c r="AW158" s="95"/>
      <c r="AX158" s="95"/>
      <c r="AY158" s="95"/>
      <c r="AZ158" s="95">
        <v>0</v>
      </c>
      <c r="BA158" s="95"/>
      <c r="BB158" s="95"/>
      <c r="BC158" s="95"/>
      <c r="BD158" s="95"/>
      <c r="BE158" s="95">
        <v>0</v>
      </c>
      <c r="BF158" s="95"/>
      <c r="BG158" s="95"/>
      <c r="BH158" s="95"/>
      <c r="BI158" s="95"/>
    </row>
    <row r="159" spans="1:79" s="8" customFormat="1" ht="14.25">
      <c r="A159" s="99">
        <v>0</v>
      </c>
      <c r="B159" s="100"/>
      <c r="C159" s="100"/>
      <c r="D159" s="101" t="s">
        <v>281</v>
      </c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1"/>
      <c r="Q159" s="102"/>
      <c r="R159" s="102"/>
      <c r="S159" s="102"/>
      <c r="T159" s="102"/>
      <c r="U159" s="102"/>
      <c r="V159" s="101"/>
      <c r="W159" s="40"/>
      <c r="X159" s="40"/>
      <c r="Y159" s="40"/>
      <c r="Z159" s="40"/>
      <c r="AA159" s="40"/>
      <c r="AB159" s="40"/>
      <c r="AC159" s="40"/>
      <c r="AD159" s="40"/>
      <c r="AE159" s="41"/>
      <c r="AF159" s="94"/>
      <c r="AG159" s="94"/>
      <c r="AH159" s="94"/>
      <c r="AI159" s="94"/>
      <c r="AJ159" s="94"/>
      <c r="AK159" s="94"/>
      <c r="AL159" s="94"/>
      <c r="AM159" s="94"/>
      <c r="AN159" s="94"/>
      <c r="AO159" s="94"/>
      <c r="AP159" s="94"/>
      <c r="AQ159" s="94"/>
      <c r="AR159" s="94"/>
      <c r="AS159" s="94"/>
      <c r="AT159" s="94"/>
      <c r="AU159" s="94"/>
      <c r="AV159" s="94"/>
      <c r="AW159" s="94"/>
      <c r="AX159" s="94"/>
      <c r="AY159" s="94"/>
      <c r="AZ159" s="94"/>
      <c r="BA159" s="94"/>
      <c r="BB159" s="94"/>
      <c r="BC159" s="94"/>
      <c r="BD159" s="94"/>
      <c r="BE159" s="94"/>
      <c r="BF159" s="94"/>
      <c r="BG159" s="94"/>
      <c r="BH159" s="94"/>
      <c r="BI159" s="94"/>
    </row>
    <row r="160" spans="1:79" s="32" customFormat="1" ht="41.45" customHeight="1">
      <c r="A160" s="96">
        <v>1</v>
      </c>
      <c r="B160" s="97"/>
      <c r="C160" s="97"/>
      <c r="D160" s="98" t="s">
        <v>282</v>
      </c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5"/>
      <c r="Q160" s="57" t="s">
        <v>283</v>
      </c>
      <c r="R160" s="57"/>
      <c r="S160" s="57"/>
      <c r="T160" s="57"/>
      <c r="U160" s="57"/>
      <c r="V160" s="98" t="s">
        <v>284</v>
      </c>
      <c r="W160" s="34"/>
      <c r="X160" s="34"/>
      <c r="Y160" s="34"/>
      <c r="Z160" s="34"/>
      <c r="AA160" s="34"/>
      <c r="AB160" s="34"/>
      <c r="AC160" s="34"/>
      <c r="AD160" s="34"/>
      <c r="AE160" s="35"/>
      <c r="AF160" s="95">
        <v>0</v>
      </c>
      <c r="AG160" s="95"/>
      <c r="AH160" s="95"/>
      <c r="AI160" s="95"/>
      <c r="AJ160" s="95"/>
      <c r="AK160" s="95">
        <v>0</v>
      </c>
      <c r="AL160" s="95"/>
      <c r="AM160" s="95"/>
      <c r="AN160" s="95"/>
      <c r="AO160" s="95"/>
      <c r="AP160" s="95">
        <v>0</v>
      </c>
      <c r="AQ160" s="95"/>
      <c r="AR160" s="95"/>
      <c r="AS160" s="95"/>
      <c r="AT160" s="95"/>
      <c r="AU160" s="95">
        <v>0</v>
      </c>
      <c r="AV160" s="95"/>
      <c r="AW160" s="95"/>
      <c r="AX160" s="95"/>
      <c r="AY160" s="95"/>
      <c r="AZ160" s="95">
        <v>0</v>
      </c>
      <c r="BA160" s="95"/>
      <c r="BB160" s="95"/>
      <c r="BC160" s="95"/>
      <c r="BD160" s="95"/>
      <c r="BE160" s="95">
        <v>0</v>
      </c>
      <c r="BF160" s="95"/>
      <c r="BG160" s="95"/>
      <c r="BH160" s="95"/>
      <c r="BI160" s="95"/>
    </row>
    <row r="161" spans="1:79" s="32" customFormat="1" ht="41.45" customHeight="1">
      <c r="A161" s="96">
        <v>2</v>
      </c>
      <c r="B161" s="97"/>
      <c r="C161" s="97"/>
      <c r="D161" s="98" t="s">
        <v>285</v>
      </c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5"/>
      <c r="Q161" s="57" t="s">
        <v>283</v>
      </c>
      <c r="R161" s="57"/>
      <c r="S161" s="57"/>
      <c r="T161" s="57"/>
      <c r="U161" s="57"/>
      <c r="V161" s="98" t="s">
        <v>284</v>
      </c>
      <c r="W161" s="34"/>
      <c r="X161" s="34"/>
      <c r="Y161" s="34"/>
      <c r="Z161" s="34"/>
      <c r="AA161" s="34"/>
      <c r="AB161" s="34"/>
      <c r="AC161" s="34"/>
      <c r="AD161" s="34"/>
      <c r="AE161" s="35"/>
      <c r="AF161" s="95">
        <v>0</v>
      </c>
      <c r="AG161" s="95"/>
      <c r="AH161" s="95"/>
      <c r="AI161" s="95"/>
      <c r="AJ161" s="95"/>
      <c r="AK161" s="95">
        <v>0</v>
      </c>
      <c r="AL161" s="95"/>
      <c r="AM161" s="95"/>
      <c r="AN161" s="95"/>
      <c r="AO161" s="95"/>
      <c r="AP161" s="95">
        <v>0</v>
      </c>
      <c r="AQ161" s="95"/>
      <c r="AR161" s="95"/>
      <c r="AS161" s="95"/>
      <c r="AT161" s="95"/>
      <c r="AU161" s="95">
        <v>0</v>
      </c>
      <c r="AV161" s="95"/>
      <c r="AW161" s="95"/>
      <c r="AX161" s="95"/>
      <c r="AY161" s="95"/>
      <c r="AZ161" s="95">
        <v>0</v>
      </c>
      <c r="BA161" s="95"/>
      <c r="BB161" s="95"/>
      <c r="BC161" s="95"/>
      <c r="BD161" s="95"/>
      <c r="BE161" s="95">
        <v>0</v>
      </c>
      <c r="BF161" s="95"/>
      <c r="BG161" s="95"/>
      <c r="BH161" s="95"/>
      <c r="BI161" s="95"/>
    </row>
    <row r="162" spans="1:79" s="8" customFormat="1" ht="14.25">
      <c r="A162" s="99">
        <v>0</v>
      </c>
      <c r="B162" s="100"/>
      <c r="C162" s="100"/>
      <c r="D162" s="101" t="s">
        <v>286</v>
      </c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1"/>
      <c r="Q162" s="102"/>
      <c r="R162" s="102"/>
      <c r="S162" s="102"/>
      <c r="T162" s="102"/>
      <c r="U162" s="102"/>
      <c r="V162" s="101"/>
      <c r="W162" s="40"/>
      <c r="X162" s="40"/>
      <c r="Y162" s="40"/>
      <c r="Z162" s="40"/>
      <c r="AA162" s="40"/>
      <c r="AB162" s="40"/>
      <c r="AC162" s="40"/>
      <c r="AD162" s="40"/>
      <c r="AE162" s="41"/>
      <c r="AF162" s="94"/>
      <c r="AG162" s="94"/>
      <c r="AH162" s="94"/>
      <c r="AI162" s="94"/>
      <c r="AJ162" s="94"/>
      <c r="AK162" s="94"/>
      <c r="AL162" s="94"/>
      <c r="AM162" s="94"/>
      <c r="AN162" s="94"/>
      <c r="AO162" s="94"/>
      <c r="AP162" s="94"/>
      <c r="AQ162" s="94"/>
      <c r="AR162" s="94"/>
      <c r="AS162" s="94"/>
      <c r="AT162" s="94"/>
      <c r="AU162" s="94"/>
      <c r="AV162" s="94"/>
      <c r="AW162" s="94"/>
      <c r="AX162" s="94"/>
      <c r="AY162" s="94"/>
      <c r="AZ162" s="94"/>
      <c r="BA162" s="94"/>
      <c r="BB162" s="94"/>
      <c r="BC162" s="94"/>
      <c r="BD162" s="94"/>
      <c r="BE162" s="94"/>
      <c r="BF162" s="94"/>
      <c r="BG162" s="94"/>
      <c r="BH162" s="94"/>
      <c r="BI162" s="94"/>
    </row>
    <row r="163" spans="1:79" s="32" customFormat="1" ht="41.45" customHeight="1">
      <c r="A163" s="96">
        <v>1</v>
      </c>
      <c r="B163" s="97"/>
      <c r="C163" s="97"/>
      <c r="D163" s="98" t="s">
        <v>287</v>
      </c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5"/>
      <c r="Q163" s="57" t="s">
        <v>277</v>
      </c>
      <c r="R163" s="57"/>
      <c r="S163" s="57"/>
      <c r="T163" s="57"/>
      <c r="U163" s="57"/>
      <c r="V163" s="98" t="s">
        <v>275</v>
      </c>
      <c r="W163" s="34"/>
      <c r="X163" s="34"/>
      <c r="Y163" s="34"/>
      <c r="Z163" s="34"/>
      <c r="AA163" s="34"/>
      <c r="AB163" s="34"/>
      <c r="AC163" s="34"/>
      <c r="AD163" s="34"/>
      <c r="AE163" s="35"/>
      <c r="AF163" s="95">
        <v>0</v>
      </c>
      <c r="AG163" s="95"/>
      <c r="AH163" s="95"/>
      <c r="AI163" s="95"/>
      <c r="AJ163" s="95"/>
      <c r="AK163" s="95">
        <v>0</v>
      </c>
      <c r="AL163" s="95"/>
      <c r="AM163" s="95"/>
      <c r="AN163" s="95"/>
      <c r="AO163" s="95"/>
      <c r="AP163" s="95">
        <v>0</v>
      </c>
      <c r="AQ163" s="95"/>
      <c r="AR163" s="95"/>
      <c r="AS163" s="95"/>
      <c r="AT163" s="95"/>
      <c r="AU163" s="95">
        <v>0</v>
      </c>
      <c r="AV163" s="95"/>
      <c r="AW163" s="95"/>
      <c r="AX163" s="95"/>
      <c r="AY163" s="95"/>
      <c r="AZ163" s="95">
        <v>0</v>
      </c>
      <c r="BA163" s="95"/>
      <c r="BB163" s="95"/>
      <c r="BC163" s="95"/>
      <c r="BD163" s="95"/>
      <c r="BE163" s="95">
        <v>0</v>
      </c>
      <c r="BF163" s="95"/>
      <c r="BG163" s="95"/>
      <c r="BH163" s="95"/>
      <c r="BI163" s="95"/>
    </row>
    <row r="164" spans="1:79" s="32" customFormat="1" ht="55.15" customHeight="1">
      <c r="A164" s="96">
        <v>2</v>
      </c>
      <c r="B164" s="97"/>
      <c r="C164" s="97"/>
      <c r="D164" s="98" t="s">
        <v>288</v>
      </c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5"/>
      <c r="Q164" s="57" t="s">
        <v>289</v>
      </c>
      <c r="R164" s="57"/>
      <c r="S164" s="57"/>
      <c r="T164" s="57"/>
      <c r="U164" s="57"/>
      <c r="V164" s="98" t="s">
        <v>275</v>
      </c>
      <c r="W164" s="34"/>
      <c r="X164" s="34"/>
      <c r="Y164" s="34"/>
      <c r="Z164" s="34"/>
      <c r="AA164" s="34"/>
      <c r="AB164" s="34"/>
      <c r="AC164" s="34"/>
      <c r="AD164" s="34"/>
      <c r="AE164" s="35"/>
      <c r="AF164" s="95">
        <v>0</v>
      </c>
      <c r="AG164" s="95"/>
      <c r="AH164" s="95"/>
      <c r="AI164" s="95"/>
      <c r="AJ164" s="95"/>
      <c r="AK164" s="95">
        <v>0</v>
      </c>
      <c r="AL164" s="95"/>
      <c r="AM164" s="95"/>
      <c r="AN164" s="95"/>
      <c r="AO164" s="95"/>
      <c r="AP164" s="95">
        <v>0</v>
      </c>
      <c r="AQ164" s="95"/>
      <c r="AR164" s="95"/>
      <c r="AS164" s="95"/>
      <c r="AT164" s="95"/>
      <c r="AU164" s="95">
        <v>0</v>
      </c>
      <c r="AV164" s="95"/>
      <c r="AW164" s="95"/>
      <c r="AX164" s="95"/>
      <c r="AY164" s="95"/>
      <c r="AZ164" s="95">
        <v>0</v>
      </c>
      <c r="BA164" s="95"/>
      <c r="BB164" s="95"/>
      <c r="BC164" s="95"/>
      <c r="BD164" s="95"/>
      <c r="BE164" s="95">
        <v>0</v>
      </c>
      <c r="BF164" s="95"/>
      <c r="BG164" s="95"/>
      <c r="BH164" s="95"/>
      <c r="BI164" s="95"/>
    </row>
    <row r="165" spans="1:79" s="32" customFormat="1" ht="55.15" customHeight="1">
      <c r="A165" s="96">
        <v>3</v>
      </c>
      <c r="B165" s="97"/>
      <c r="C165" s="97"/>
      <c r="D165" s="98" t="s">
        <v>290</v>
      </c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5"/>
      <c r="Q165" s="57" t="s">
        <v>289</v>
      </c>
      <c r="R165" s="57"/>
      <c r="S165" s="57"/>
      <c r="T165" s="57"/>
      <c r="U165" s="57"/>
      <c r="V165" s="98" t="s">
        <v>275</v>
      </c>
      <c r="W165" s="34"/>
      <c r="X165" s="34"/>
      <c r="Y165" s="34"/>
      <c r="Z165" s="34"/>
      <c r="AA165" s="34"/>
      <c r="AB165" s="34"/>
      <c r="AC165" s="34"/>
      <c r="AD165" s="34"/>
      <c r="AE165" s="35"/>
      <c r="AF165" s="95">
        <v>0</v>
      </c>
      <c r="AG165" s="95"/>
      <c r="AH165" s="95"/>
      <c r="AI165" s="95"/>
      <c r="AJ165" s="95"/>
      <c r="AK165" s="95">
        <v>0</v>
      </c>
      <c r="AL165" s="95"/>
      <c r="AM165" s="95"/>
      <c r="AN165" s="95"/>
      <c r="AO165" s="95"/>
      <c r="AP165" s="95">
        <v>0</v>
      </c>
      <c r="AQ165" s="95"/>
      <c r="AR165" s="95"/>
      <c r="AS165" s="95"/>
      <c r="AT165" s="95"/>
      <c r="AU165" s="95">
        <v>0</v>
      </c>
      <c r="AV165" s="95"/>
      <c r="AW165" s="95"/>
      <c r="AX165" s="95"/>
      <c r="AY165" s="95"/>
      <c r="AZ165" s="95">
        <v>0</v>
      </c>
      <c r="BA165" s="95"/>
      <c r="BB165" s="95"/>
      <c r="BC165" s="95"/>
      <c r="BD165" s="95"/>
      <c r="BE165" s="95">
        <v>0</v>
      </c>
      <c r="BF165" s="95"/>
      <c r="BG165" s="95"/>
      <c r="BH165" s="95"/>
      <c r="BI165" s="95"/>
    </row>
    <row r="167" spans="1:79" ht="14.25" customHeight="1">
      <c r="A167" s="113" t="s">
        <v>151</v>
      </c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113"/>
      <c r="AC167" s="113"/>
      <c r="AD167" s="113"/>
      <c r="AE167" s="113"/>
      <c r="AF167" s="113"/>
      <c r="AG167" s="113"/>
      <c r="AH167" s="113"/>
      <c r="AI167" s="113"/>
      <c r="AJ167" s="113"/>
      <c r="AK167" s="113"/>
      <c r="AL167" s="113"/>
      <c r="AM167" s="113"/>
      <c r="AN167" s="113"/>
      <c r="AO167" s="113"/>
      <c r="AP167" s="113"/>
      <c r="AQ167" s="113"/>
      <c r="AR167" s="113"/>
      <c r="AS167" s="113"/>
      <c r="AT167" s="113"/>
      <c r="AU167" s="113"/>
      <c r="AV167" s="113"/>
      <c r="AW167" s="113"/>
      <c r="AX167" s="113"/>
      <c r="AY167" s="113"/>
      <c r="AZ167" s="113"/>
      <c r="BA167" s="113"/>
      <c r="BB167" s="113"/>
      <c r="BC167" s="113"/>
      <c r="BD167" s="113"/>
      <c r="BE167" s="113"/>
      <c r="BF167" s="113"/>
      <c r="BG167" s="113"/>
      <c r="BH167" s="113"/>
      <c r="BI167" s="113"/>
      <c r="BJ167" s="113"/>
      <c r="BK167" s="113"/>
      <c r="BL167" s="113"/>
    </row>
    <row r="168" spans="1:79" ht="15" customHeight="1">
      <c r="A168" s="124" t="s">
        <v>238</v>
      </c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  <c r="R168" s="124"/>
      <c r="S168" s="124"/>
      <c r="T168" s="124"/>
      <c r="U168" s="124"/>
      <c r="V168" s="124"/>
      <c r="W168" s="124"/>
      <c r="X168" s="124"/>
      <c r="Y168" s="124"/>
      <c r="Z168" s="124"/>
      <c r="AA168" s="124"/>
      <c r="AB168" s="124"/>
      <c r="AC168" s="124"/>
      <c r="AD168" s="124"/>
      <c r="AE168" s="124"/>
      <c r="AF168" s="124"/>
      <c r="AG168" s="124"/>
      <c r="AH168" s="124"/>
      <c r="AI168" s="124"/>
      <c r="AJ168" s="124"/>
      <c r="AK168" s="124"/>
      <c r="AL168" s="124"/>
      <c r="AM168" s="124"/>
      <c r="AN168" s="124"/>
      <c r="AO168" s="124"/>
      <c r="AP168" s="124"/>
      <c r="AQ168" s="124"/>
      <c r="AR168" s="124"/>
      <c r="AS168" s="124"/>
      <c r="AT168" s="124"/>
      <c r="AU168" s="124"/>
      <c r="AV168" s="124"/>
      <c r="AW168" s="124"/>
      <c r="AX168" s="124"/>
      <c r="AY168" s="124"/>
      <c r="AZ168" s="124"/>
      <c r="BA168" s="124"/>
      <c r="BB168" s="124"/>
      <c r="BC168" s="124"/>
      <c r="BD168" s="124"/>
      <c r="BE168" s="124"/>
      <c r="BF168" s="124"/>
      <c r="BG168" s="124"/>
      <c r="BH168" s="124"/>
      <c r="BI168" s="124"/>
      <c r="BJ168" s="124"/>
      <c r="BK168" s="124"/>
      <c r="BL168" s="124"/>
      <c r="BM168" s="124"/>
      <c r="BN168" s="124"/>
      <c r="BO168" s="124"/>
      <c r="BP168" s="124"/>
      <c r="BQ168" s="124"/>
      <c r="BR168" s="124"/>
    </row>
    <row r="169" spans="1:79" ht="12.95" customHeight="1">
      <c r="A169" s="126" t="s">
        <v>20</v>
      </c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8"/>
      <c r="U169" s="57" t="s">
        <v>239</v>
      </c>
      <c r="V169" s="57"/>
      <c r="W169" s="57"/>
      <c r="X169" s="57"/>
      <c r="Y169" s="57"/>
      <c r="Z169" s="57"/>
      <c r="AA169" s="57"/>
      <c r="AB169" s="57"/>
      <c r="AC169" s="57"/>
      <c r="AD169" s="57"/>
      <c r="AE169" s="57" t="s">
        <v>240</v>
      </c>
      <c r="AF169" s="57"/>
      <c r="AG169" s="57"/>
      <c r="AH169" s="57"/>
      <c r="AI169" s="57"/>
      <c r="AJ169" s="57"/>
      <c r="AK169" s="57"/>
      <c r="AL169" s="57"/>
      <c r="AM169" s="57"/>
      <c r="AN169" s="57"/>
      <c r="AO169" s="57" t="s">
        <v>241</v>
      </c>
      <c r="AP169" s="57"/>
      <c r="AQ169" s="57"/>
      <c r="AR169" s="57"/>
      <c r="AS169" s="57"/>
      <c r="AT169" s="57"/>
      <c r="AU169" s="57"/>
      <c r="AV169" s="57"/>
      <c r="AW169" s="57"/>
      <c r="AX169" s="57"/>
      <c r="AY169" s="57" t="s">
        <v>242</v>
      </c>
      <c r="AZ169" s="57"/>
      <c r="BA169" s="57"/>
      <c r="BB169" s="57"/>
      <c r="BC169" s="57"/>
      <c r="BD169" s="57"/>
      <c r="BE169" s="57"/>
      <c r="BF169" s="57"/>
      <c r="BG169" s="57"/>
      <c r="BH169" s="57"/>
      <c r="BI169" s="57" t="s">
        <v>244</v>
      </c>
      <c r="BJ169" s="57"/>
      <c r="BK169" s="57"/>
      <c r="BL169" s="57"/>
      <c r="BM169" s="57"/>
      <c r="BN169" s="57"/>
      <c r="BO169" s="57"/>
      <c r="BP169" s="57"/>
      <c r="BQ169" s="57"/>
      <c r="BR169" s="57"/>
    </row>
    <row r="170" spans="1:79" ht="30" customHeight="1">
      <c r="A170" s="129"/>
      <c r="B170" s="130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1"/>
      <c r="U170" s="57" t="s">
        <v>5</v>
      </c>
      <c r="V170" s="57"/>
      <c r="W170" s="57"/>
      <c r="X170" s="57"/>
      <c r="Y170" s="57"/>
      <c r="Z170" s="57" t="s">
        <v>4</v>
      </c>
      <c r="AA170" s="57"/>
      <c r="AB170" s="57"/>
      <c r="AC170" s="57"/>
      <c r="AD170" s="57"/>
      <c r="AE170" s="57" t="s">
        <v>5</v>
      </c>
      <c r="AF170" s="57"/>
      <c r="AG170" s="57"/>
      <c r="AH170" s="57"/>
      <c r="AI170" s="57"/>
      <c r="AJ170" s="57" t="s">
        <v>4</v>
      </c>
      <c r="AK170" s="57"/>
      <c r="AL170" s="57"/>
      <c r="AM170" s="57"/>
      <c r="AN170" s="57"/>
      <c r="AO170" s="57" t="s">
        <v>5</v>
      </c>
      <c r="AP170" s="57"/>
      <c r="AQ170" s="57"/>
      <c r="AR170" s="57"/>
      <c r="AS170" s="57"/>
      <c r="AT170" s="57" t="s">
        <v>4</v>
      </c>
      <c r="AU170" s="57"/>
      <c r="AV170" s="57"/>
      <c r="AW170" s="57"/>
      <c r="AX170" s="57"/>
      <c r="AY170" s="57" t="s">
        <v>5</v>
      </c>
      <c r="AZ170" s="57"/>
      <c r="BA170" s="57"/>
      <c r="BB170" s="57"/>
      <c r="BC170" s="57"/>
      <c r="BD170" s="57" t="s">
        <v>4</v>
      </c>
      <c r="BE170" s="57"/>
      <c r="BF170" s="57"/>
      <c r="BG170" s="57"/>
      <c r="BH170" s="57"/>
      <c r="BI170" s="57" t="s">
        <v>5</v>
      </c>
      <c r="BJ170" s="57"/>
      <c r="BK170" s="57"/>
      <c r="BL170" s="57"/>
      <c r="BM170" s="57"/>
      <c r="BN170" s="57" t="s">
        <v>4</v>
      </c>
      <c r="BO170" s="57"/>
      <c r="BP170" s="57"/>
      <c r="BQ170" s="57"/>
      <c r="BR170" s="57"/>
    </row>
    <row r="171" spans="1:79" ht="15" customHeight="1">
      <c r="A171" s="67">
        <v>1</v>
      </c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9"/>
      <c r="U171" s="57">
        <v>2</v>
      </c>
      <c r="V171" s="57"/>
      <c r="W171" s="57"/>
      <c r="X171" s="57"/>
      <c r="Y171" s="57"/>
      <c r="Z171" s="57">
        <v>3</v>
      </c>
      <c r="AA171" s="57"/>
      <c r="AB171" s="57"/>
      <c r="AC171" s="57"/>
      <c r="AD171" s="57"/>
      <c r="AE171" s="57">
        <v>4</v>
      </c>
      <c r="AF171" s="57"/>
      <c r="AG171" s="57"/>
      <c r="AH171" s="57"/>
      <c r="AI171" s="57"/>
      <c r="AJ171" s="57">
        <v>5</v>
      </c>
      <c r="AK171" s="57"/>
      <c r="AL171" s="57"/>
      <c r="AM171" s="57"/>
      <c r="AN171" s="57"/>
      <c r="AO171" s="57">
        <v>6</v>
      </c>
      <c r="AP171" s="57"/>
      <c r="AQ171" s="57"/>
      <c r="AR171" s="57"/>
      <c r="AS171" s="57"/>
      <c r="AT171" s="57">
        <v>7</v>
      </c>
      <c r="AU171" s="57"/>
      <c r="AV171" s="57"/>
      <c r="AW171" s="57"/>
      <c r="AX171" s="57"/>
      <c r="AY171" s="57">
        <v>8</v>
      </c>
      <c r="AZ171" s="57"/>
      <c r="BA171" s="57"/>
      <c r="BB171" s="57"/>
      <c r="BC171" s="57"/>
      <c r="BD171" s="57">
        <v>9</v>
      </c>
      <c r="BE171" s="57"/>
      <c r="BF171" s="57"/>
      <c r="BG171" s="57"/>
      <c r="BH171" s="57"/>
      <c r="BI171" s="57">
        <v>10</v>
      </c>
      <c r="BJ171" s="57"/>
      <c r="BK171" s="57"/>
      <c r="BL171" s="57"/>
      <c r="BM171" s="57"/>
      <c r="BN171" s="57">
        <v>11</v>
      </c>
      <c r="BO171" s="57"/>
      <c r="BP171" s="57"/>
      <c r="BQ171" s="57"/>
      <c r="BR171" s="57"/>
    </row>
    <row r="172" spans="1:79" s="1" customFormat="1" ht="15.75" hidden="1" customHeight="1">
      <c r="A172" s="70" t="s">
        <v>78</v>
      </c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2"/>
      <c r="U172" s="56" t="s">
        <v>86</v>
      </c>
      <c r="V172" s="56"/>
      <c r="W172" s="56"/>
      <c r="X172" s="56"/>
      <c r="Y172" s="56"/>
      <c r="Z172" s="53" t="s">
        <v>87</v>
      </c>
      <c r="AA172" s="53"/>
      <c r="AB172" s="53"/>
      <c r="AC172" s="53"/>
      <c r="AD172" s="53"/>
      <c r="AE172" s="56" t="s">
        <v>88</v>
      </c>
      <c r="AF172" s="56"/>
      <c r="AG172" s="56"/>
      <c r="AH172" s="56"/>
      <c r="AI172" s="56"/>
      <c r="AJ172" s="53" t="s">
        <v>89</v>
      </c>
      <c r="AK172" s="53"/>
      <c r="AL172" s="53"/>
      <c r="AM172" s="53"/>
      <c r="AN172" s="53"/>
      <c r="AO172" s="56" t="s">
        <v>79</v>
      </c>
      <c r="AP172" s="56"/>
      <c r="AQ172" s="56"/>
      <c r="AR172" s="56"/>
      <c r="AS172" s="56"/>
      <c r="AT172" s="53" t="s">
        <v>80</v>
      </c>
      <c r="AU172" s="53"/>
      <c r="AV172" s="53"/>
      <c r="AW172" s="53"/>
      <c r="AX172" s="53"/>
      <c r="AY172" s="56" t="s">
        <v>81</v>
      </c>
      <c r="AZ172" s="56"/>
      <c r="BA172" s="56"/>
      <c r="BB172" s="56"/>
      <c r="BC172" s="56"/>
      <c r="BD172" s="53" t="s">
        <v>82</v>
      </c>
      <c r="BE172" s="53"/>
      <c r="BF172" s="53"/>
      <c r="BG172" s="53"/>
      <c r="BH172" s="53"/>
      <c r="BI172" s="56" t="s">
        <v>83</v>
      </c>
      <c r="BJ172" s="56"/>
      <c r="BK172" s="56"/>
      <c r="BL172" s="56"/>
      <c r="BM172" s="56"/>
      <c r="BN172" s="53" t="s">
        <v>84</v>
      </c>
      <c r="BO172" s="53"/>
      <c r="BP172" s="53"/>
      <c r="BQ172" s="53"/>
      <c r="BR172" s="53"/>
      <c r="CA172" t="s">
        <v>49</v>
      </c>
    </row>
    <row r="173" spans="1:79" s="8" customFormat="1" ht="13.15" customHeight="1">
      <c r="A173" s="44" t="s">
        <v>291</v>
      </c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1"/>
      <c r="U173" s="93">
        <v>14350107.77</v>
      </c>
      <c r="V173" s="93"/>
      <c r="W173" s="93"/>
      <c r="X173" s="93"/>
      <c r="Y173" s="93"/>
      <c r="Z173" s="93">
        <v>0</v>
      </c>
      <c r="AA173" s="93"/>
      <c r="AB173" s="93"/>
      <c r="AC173" s="93"/>
      <c r="AD173" s="93"/>
      <c r="AE173" s="93">
        <v>16271200</v>
      </c>
      <c r="AF173" s="93"/>
      <c r="AG173" s="93"/>
      <c r="AH173" s="93"/>
      <c r="AI173" s="93"/>
      <c r="AJ173" s="93">
        <v>0</v>
      </c>
      <c r="AK173" s="93"/>
      <c r="AL173" s="93"/>
      <c r="AM173" s="93"/>
      <c r="AN173" s="93"/>
      <c r="AO173" s="93">
        <v>13396200</v>
      </c>
      <c r="AP173" s="93"/>
      <c r="AQ173" s="93"/>
      <c r="AR173" s="93"/>
      <c r="AS173" s="93"/>
      <c r="AT173" s="93">
        <v>0</v>
      </c>
      <c r="AU173" s="93"/>
      <c r="AV173" s="93"/>
      <c r="AW173" s="93"/>
      <c r="AX173" s="93"/>
      <c r="AY173" s="93">
        <v>0</v>
      </c>
      <c r="AZ173" s="93"/>
      <c r="BA173" s="93"/>
      <c r="BB173" s="93"/>
      <c r="BC173" s="93"/>
      <c r="BD173" s="93">
        <v>0</v>
      </c>
      <c r="BE173" s="93"/>
      <c r="BF173" s="93"/>
      <c r="BG173" s="93"/>
      <c r="BH173" s="93"/>
      <c r="BI173" s="93">
        <v>0</v>
      </c>
      <c r="BJ173" s="93"/>
      <c r="BK173" s="93"/>
      <c r="BL173" s="93"/>
      <c r="BM173" s="93"/>
      <c r="BN173" s="93">
        <v>0</v>
      </c>
      <c r="BO173" s="93"/>
      <c r="BP173" s="93"/>
      <c r="BQ173" s="93"/>
      <c r="BR173" s="93"/>
      <c r="CA173" s="8" t="s">
        <v>50</v>
      </c>
    </row>
    <row r="174" spans="1:79" s="32" customFormat="1" ht="13.15" customHeight="1">
      <c r="A174" s="38" t="s">
        <v>292</v>
      </c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5"/>
      <c r="U174" s="90">
        <v>8475061.4299999997</v>
      </c>
      <c r="V174" s="90"/>
      <c r="W174" s="90"/>
      <c r="X174" s="90"/>
      <c r="Y174" s="90"/>
      <c r="Z174" s="90">
        <v>0</v>
      </c>
      <c r="AA174" s="90"/>
      <c r="AB174" s="90"/>
      <c r="AC174" s="90"/>
      <c r="AD174" s="90"/>
      <c r="AE174" s="90">
        <v>9671200</v>
      </c>
      <c r="AF174" s="90"/>
      <c r="AG174" s="90"/>
      <c r="AH174" s="90"/>
      <c r="AI174" s="90"/>
      <c r="AJ174" s="90">
        <v>0</v>
      </c>
      <c r="AK174" s="90"/>
      <c r="AL174" s="90"/>
      <c r="AM174" s="90"/>
      <c r="AN174" s="90"/>
      <c r="AO174" s="90">
        <v>7964000</v>
      </c>
      <c r="AP174" s="90"/>
      <c r="AQ174" s="90"/>
      <c r="AR174" s="90"/>
      <c r="AS174" s="90"/>
      <c r="AT174" s="90">
        <v>0</v>
      </c>
      <c r="AU174" s="90"/>
      <c r="AV174" s="90"/>
      <c r="AW174" s="90"/>
      <c r="AX174" s="90"/>
      <c r="AY174" s="90">
        <v>0</v>
      </c>
      <c r="AZ174" s="90"/>
      <c r="BA174" s="90"/>
      <c r="BB174" s="90"/>
      <c r="BC174" s="90"/>
      <c r="BD174" s="90">
        <v>0</v>
      </c>
      <c r="BE174" s="90"/>
      <c r="BF174" s="90"/>
      <c r="BG174" s="90"/>
      <c r="BH174" s="90"/>
      <c r="BI174" s="90">
        <v>0</v>
      </c>
      <c r="BJ174" s="90"/>
      <c r="BK174" s="90"/>
      <c r="BL174" s="90"/>
      <c r="BM174" s="90"/>
      <c r="BN174" s="90">
        <v>0</v>
      </c>
      <c r="BO174" s="90"/>
      <c r="BP174" s="90"/>
      <c r="BQ174" s="90"/>
      <c r="BR174" s="90"/>
    </row>
    <row r="175" spans="1:79" s="32" customFormat="1" ht="12.75" customHeight="1">
      <c r="A175" s="38" t="s">
        <v>293</v>
      </c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5"/>
      <c r="U175" s="90">
        <v>5875046.3399999999</v>
      </c>
      <c r="V175" s="90"/>
      <c r="W175" s="90"/>
      <c r="X175" s="90"/>
      <c r="Y175" s="90"/>
      <c r="Z175" s="90">
        <v>0</v>
      </c>
      <c r="AA175" s="90"/>
      <c r="AB175" s="90"/>
      <c r="AC175" s="90"/>
      <c r="AD175" s="90"/>
      <c r="AE175" s="90">
        <v>6600000</v>
      </c>
      <c r="AF175" s="90"/>
      <c r="AG175" s="90"/>
      <c r="AH175" s="90"/>
      <c r="AI175" s="90"/>
      <c r="AJ175" s="90">
        <v>0</v>
      </c>
      <c r="AK175" s="90"/>
      <c r="AL175" s="90"/>
      <c r="AM175" s="90"/>
      <c r="AN175" s="90"/>
      <c r="AO175" s="90">
        <v>5432200</v>
      </c>
      <c r="AP175" s="90"/>
      <c r="AQ175" s="90"/>
      <c r="AR175" s="90"/>
      <c r="AS175" s="90"/>
      <c r="AT175" s="90">
        <v>0</v>
      </c>
      <c r="AU175" s="90"/>
      <c r="AV175" s="90"/>
      <c r="AW175" s="90"/>
      <c r="AX175" s="90"/>
      <c r="AY175" s="90">
        <v>0</v>
      </c>
      <c r="AZ175" s="90"/>
      <c r="BA175" s="90"/>
      <c r="BB175" s="90"/>
      <c r="BC175" s="90"/>
      <c r="BD175" s="90">
        <v>0</v>
      </c>
      <c r="BE175" s="90"/>
      <c r="BF175" s="90"/>
      <c r="BG175" s="90"/>
      <c r="BH175" s="90"/>
      <c r="BI175" s="90">
        <v>0</v>
      </c>
      <c r="BJ175" s="90"/>
      <c r="BK175" s="90"/>
      <c r="BL175" s="90"/>
      <c r="BM175" s="90"/>
      <c r="BN175" s="90">
        <v>0</v>
      </c>
      <c r="BO175" s="90"/>
      <c r="BP175" s="90"/>
      <c r="BQ175" s="90"/>
      <c r="BR175" s="90"/>
    </row>
    <row r="176" spans="1:79" s="8" customFormat="1" ht="13.15" customHeight="1">
      <c r="A176" s="44" t="s">
        <v>294</v>
      </c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1"/>
      <c r="U176" s="93">
        <v>852038</v>
      </c>
      <c r="V176" s="93"/>
      <c r="W176" s="93"/>
      <c r="X176" s="93"/>
      <c r="Y176" s="93"/>
      <c r="Z176" s="93">
        <v>0</v>
      </c>
      <c r="AA176" s="93"/>
      <c r="AB176" s="93"/>
      <c r="AC176" s="93"/>
      <c r="AD176" s="93"/>
      <c r="AE176" s="93">
        <v>860200</v>
      </c>
      <c r="AF176" s="93"/>
      <c r="AG176" s="93"/>
      <c r="AH176" s="93"/>
      <c r="AI176" s="93"/>
      <c r="AJ176" s="93">
        <v>0</v>
      </c>
      <c r="AK176" s="93"/>
      <c r="AL176" s="93"/>
      <c r="AM176" s="93"/>
      <c r="AN176" s="93"/>
      <c r="AO176" s="93">
        <v>695200</v>
      </c>
      <c r="AP176" s="93"/>
      <c r="AQ176" s="93"/>
      <c r="AR176" s="93"/>
      <c r="AS176" s="93"/>
      <c r="AT176" s="93">
        <v>0</v>
      </c>
      <c r="AU176" s="93"/>
      <c r="AV176" s="93"/>
      <c r="AW176" s="93"/>
      <c r="AX176" s="93"/>
      <c r="AY176" s="93">
        <v>0</v>
      </c>
      <c r="AZ176" s="93"/>
      <c r="BA176" s="93"/>
      <c r="BB176" s="93"/>
      <c r="BC176" s="93"/>
      <c r="BD176" s="93">
        <v>0</v>
      </c>
      <c r="BE176" s="93"/>
      <c r="BF176" s="93"/>
      <c r="BG176" s="93"/>
      <c r="BH176" s="93"/>
      <c r="BI176" s="93">
        <v>0</v>
      </c>
      <c r="BJ176" s="93"/>
      <c r="BK176" s="93"/>
      <c r="BL176" s="93"/>
      <c r="BM176" s="93"/>
      <c r="BN176" s="93">
        <v>0</v>
      </c>
      <c r="BO176" s="93"/>
      <c r="BP176" s="93"/>
      <c r="BQ176" s="93"/>
      <c r="BR176" s="93"/>
    </row>
    <row r="177" spans="1:79" s="32" customFormat="1" ht="13.15" customHeight="1">
      <c r="A177" s="38" t="s">
        <v>295</v>
      </c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5"/>
      <c r="U177" s="90">
        <v>852038</v>
      </c>
      <c r="V177" s="90"/>
      <c r="W177" s="90"/>
      <c r="X177" s="90"/>
      <c r="Y177" s="90"/>
      <c r="Z177" s="90">
        <v>0</v>
      </c>
      <c r="AA177" s="90"/>
      <c r="AB177" s="90"/>
      <c r="AC177" s="90"/>
      <c r="AD177" s="90"/>
      <c r="AE177" s="90">
        <v>860200</v>
      </c>
      <c r="AF177" s="90"/>
      <c r="AG177" s="90"/>
      <c r="AH177" s="90"/>
      <c r="AI177" s="90"/>
      <c r="AJ177" s="90">
        <v>0</v>
      </c>
      <c r="AK177" s="90"/>
      <c r="AL177" s="90"/>
      <c r="AM177" s="90"/>
      <c r="AN177" s="90"/>
      <c r="AO177" s="90">
        <v>695200</v>
      </c>
      <c r="AP177" s="90"/>
      <c r="AQ177" s="90"/>
      <c r="AR177" s="90"/>
      <c r="AS177" s="90"/>
      <c r="AT177" s="90">
        <v>0</v>
      </c>
      <c r="AU177" s="90"/>
      <c r="AV177" s="90"/>
      <c r="AW177" s="90"/>
      <c r="AX177" s="90"/>
      <c r="AY177" s="90">
        <v>0</v>
      </c>
      <c r="AZ177" s="90"/>
      <c r="BA177" s="90"/>
      <c r="BB177" s="90"/>
      <c r="BC177" s="90"/>
      <c r="BD177" s="90">
        <v>0</v>
      </c>
      <c r="BE177" s="90"/>
      <c r="BF177" s="90"/>
      <c r="BG177" s="90"/>
      <c r="BH177" s="90"/>
      <c r="BI177" s="90">
        <v>0</v>
      </c>
      <c r="BJ177" s="90"/>
      <c r="BK177" s="90"/>
      <c r="BL177" s="90"/>
      <c r="BM177" s="90"/>
      <c r="BN177" s="90">
        <v>0</v>
      </c>
      <c r="BO177" s="90"/>
      <c r="BP177" s="90"/>
      <c r="BQ177" s="90"/>
      <c r="BR177" s="90"/>
    </row>
    <row r="178" spans="1:79" s="8" customFormat="1" ht="26.45" customHeight="1">
      <c r="A178" s="44" t="s">
        <v>296</v>
      </c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1"/>
      <c r="U178" s="93">
        <v>480225</v>
      </c>
      <c r="V178" s="93"/>
      <c r="W178" s="93"/>
      <c r="X178" s="93"/>
      <c r="Y178" s="93"/>
      <c r="Z178" s="93">
        <v>0</v>
      </c>
      <c r="AA178" s="93"/>
      <c r="AB178" s="93"/>
      <c r="AC178" s="93"/>
      <c r="AD178" s="93"/>
      <c r="AE178" s="93">
        <v>491000</v>
      </c>
      <c r="AF178" s="93"/>
      <c r="AG178" s="93"/>
      <c r="AH178" s="93"/>
      <c r="AI178" s="93"/>
      <c r="AJ178" s="93">
        <v>0</v>
      </c>
      <c r="AK178" s="93"/>
      <c r="AL178" s="93"/>
      <c r="AM178" s="93"/>
      <c r="AN178" s="93"/>
      <c r="AO178" s="93">
        <v>394000</v>
      </c>
      <c r="AP178" s="93"/>
      <c r="AQ178" s="93"/>
      <c r="AR178" s="93"/>
      <c r="AS178" s="93"/>
      <c r="AT178" s="93">
        <v>0</v>
      </c>
      <c r="AU178" s="93"/>
      <c r="AV178" s="93"/>
      <c r="AW178" s="93"/>
      <c r="AX178" s="93"/>
      <c r="AY178" s="93">
        <v>0</v>
      </c>
      <c r="AZ178" s="93"/>
      <c r="BA178" s="93"/>
      <c r="BB178" s="93"/>
      <c r="BC178" s="93"/>
      <c r="BD178" s="93">
        <v>0</v>
      </c>
      <c r="BE178" s="93"/>
      <c r="BF178" s="93"/>
      <c r="BG178" s="93"/>
      <c r="BH178" s="93"/>
      <c r="BI178" s="93">
        <v>0</v>
      </c>
      <c r="BJ178" s="93"/>
      <c r="BK178" s="93"/>
      <c r="BL178" s="93"/>
      <c r="BM178" s="93"/>
      <c r="BN178" s="93">
        <v>0</v>
      </c>
      <c r="BO178" s="93"/>
      <c r="BP178" s="93"/>
      <c r="BQ178" s="93"/>
      <c r="BR178" s="93"/>
    </row>
    <row r="179" spans="1:79" s="32" customFormat="1" ht="12.75" customHeight="1">
      <c r="A179" s="38" t="s">
        <v>297</v>
      </c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5"/>
      <c r="U179" s="90">
        <v>480225</v>
      </c>
      <c r="V179" s="90"/>
      <c r="W179" s="90"/>
      <c r="X179" s="90"/>
      <c r="Y179" s="90"/>
      <c r="Z179" s="90">
        <v>0</v>
      </c>
      <c r="AA179" s="90"/>
      <c r="AB179" s="90"/>
      <c r="AC179" s="90"/>
      <c r="AD179" s="90"/>
      <c r="AE179" s="90">
        <v>491000</v>
      </c>
      <c r="AF179" s="90"/>
      <c r="AG179" s="90"/>
      <c r="AH179" s="90"/>
      <c r="AI179" s="90"/>
      <c r="AJ179" s="90">
        <v>0</v>
      </c>
      <c r="AK179" s="90"/>
      <c r="AL179" s="90"/>
      <c r="AM179" s="90"/>
      <c r="AN179" s="90"/>
      <c r="AO179" s="90">
        <v>394000</v>
      </c>
      <c r="AP179" s="90"/>
      <c r="AQ179" s="90"/>
      <c r="AR179" s="90"/>
      <c r="AS179" s="90"/>
      <c r="AT179" s="90">
        <v>0</v>
      </c>
      <c r="AU179" s="90"/>
      <c r="AV179" s="90"/>
      <c r="AW179" s="90"/>
      <c r="AX179" s="90"/>
      <c r="AY179" s="90">
        <v>0</v>
      </c>
      <c r="AZ179" s="90"/>
      <c r="BA179" s="90"/>
      <c r="BB179" s="90"/>
      <c r="BC179" s="90"/>
      <c r="BD179" s="90">
        <v>0</v>
      </c>
      <c r="BE179" s="90"/>
      <c r="BF179" s="90"/>
      <c r="BG179" s="90"/>
      <c r="BH179" s="90"/>
      <c r="BI179" s="90">
        <v>0</v>
      </c>
      <c r="BJ179" s="90"/>
      <c r="BK179" s="90"/>
      <c r="BL179" s="90"/>
      <c r="BM179" s="90"/>
      <c r="BN179" s="90">
        <v>0</v>
      </c>
      <c r="BO179" s="90"/>
      <c r="BP179" s="90"/>
      <c r="BQ179" s="90"/>
      <c r="BR179" s="90"/>
    </row>
    <row r="180" spans="1:79" s="8" customFormat="1" ht="12.75" customHeight="1">
      <c r="A180" s="44" t="s">
        <v>175</v>
      </c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1"/>
      <c r="U180" s="93">
        <v>15682370.77</v>
      </c>
      <c r="V180" s="93"/>
      <c r="W180" s="93"/>
      <c r="X180" s="93"/>
      <c r="Y180" s="93"/>
      <c r="Z180" s="93">
        <v>0</v>
      </c>
      <c r="AA180" s="93"/>
      <c r="AB180" s="93"/>
      <c r="AC180" s="93"/>
      <c r="AD180" s="93"/>
      <c r="AE180" s="93">
        <v>17622400</v>
      </c>
      <c r="AF180" s="93"/>
      <c r="AG180" s="93"/>
      <c r="AH180" s="93"/>
      <c r="AI180" s="93"/>
      <c r="AJ180" s="93">
        <v>0</v>
      </c>
      <c r="AK180" s="93"/>
      <c r="AL180" s="93"/>
      <c r="AM180" s="93"/>
      <c r="AN180" s="93"/>
      <c r="AO180" s="93">
        <v>14485400</v>
      </c>
      <c r="AP180" s="93"/>
      <c r="AQ180" s="93"/>
      <c r="AR180" s="93"/>
      <c r="AS180" s="93"/>
      <c r="AT180" s="93">
        <v>0</v>
      </c>
      <c r="AU180" s="93"/>
      <c r="AV180" s="93"/>
      <c r="AW180" s="93"/>
      <c r="AX180" s="93"/>
      <c r="AY180" s="93">
        <v>0</v>
      </c>
      <c r="AZ180" s="93"/>
      <c r="BA180" s="93"/>
      <c r="BB180" s="93"/>
      <c r="BC180" s="93"/>
      <c r="BD180" s="93">
        <v>0</v>
      </c>
      <c r="BE180" s="93"/>
      <c r="BF180" s="93"/>
      <c r="BG180" s="93"/>
      <c r="BH180" s="93"/>
      <c r="BI180" s="93">
        <v>0</v>
      </c>
      <c r="BJ180" s="93"/>
      <c r="BK180" s="93"/>
      <c r="BL180" s="93"/>
      <c r="BM180" s="93"/>
      <c r="BN180" s="93">
        <v>0</v>
      </c>
      <c r="BO180" s="93"/>
      <c r="BP180" s="93"/>
      <c r="BQ180" s="93"/>
      <c r="BR180" s="93"/>
    </row>
    <row r="181" spans="1:79" s="32" customFormat="1" ht="26.45" customHeight="1">
      <c r="A181" s="38" t="s">
        <v>298</v>
      </c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5"/>
      <c r="U181" s="90" t="s">
        <v>248</v>
      </c>
      <c r="V181" s="90"/>
      <c r="W181" s="90"/>
      <c r="X181" s="90"/>
      <c r="Y181" s="90"/>
      <c r="Z181" s="90"/>
      <c r="AA181" s="90"/>
      <c r="AB181" s="90"/>
      <c r="AC181" s="90"/>
      <c r="AD181" s="90"/>
      <c r="AE181" s="90" t="s">
        <v>248</v>
      </c>
      <c r="AF181" s="90"/>
      <c r="AG181" s="90"/>
      <c r="AH181" s="90"/>
      <c r="AI181" s="90"/>
      <c r="AJ181" s="90"/>
      <c r="AK181" s="90"/>
      <c r="AL181" s="90"/>
      <c r="AM181" s="90"/>
      <c r="AN181" s="90"/>
      <c r="AO181" s="90" t="s">
        <v>248</v>
      </c>
      <c r="AP181" s="90"/>
      <c r="AQ181" s="90"/>
      <c r="AR181" s="90"/>
      <c r="AS181" s="90"/>
      <c r="AT181" s="90"/>
      <c r="AU181" s="90"/>
      <c r="AV181" s="90"/>
      <c r="AW181" s="90"/>
      <c r="AX181" s="90"/>
      <c r="AY181" s="90" t="s">
        <v>248</v>
      </c>
      <c r="AZ181" s="90"/>
      <c r="BA181" s="90"/>
      <c r="BB181" s="90"/>
      <c r="BC181" s="90"/>
      <c r="BD181" s="90"/>
      <c r="BE181" s="90"/>
      <c r="BF181" s="90"/>
      <c r="BG181" s="90"/>
      <c r="BH181" s="90"/>
      <c r="BI181" s="90" t="s">
        <v>248</v>
      </c>
      <c r="BJ181" s="90"/>
      <c r="BK181" s="90"/>
      <c r="BL181" s="90"/>
      <c r="BM181" s="90"/>
      <c r="BN181" s="90"/>
      <c r="BO181" s="90"/>
      <c r="BP181" s="90"/>
      <c r="BQ181" s="90"/>
      <c r="BR181" s="90"/>
    </row>
    <row r="184" spans="1:79" ht="14.25" customHeight="1">
      <c r="A184" s="113" t="s">
        <v>152</v>
      </c>
      <c r="B184" s="11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113"/>
      <c r="AC184" s="113"/>
      <c r="AD184" s="113"/>
      <c r="AE184" s="113"/>
      <c r="AF184" s="113"/>
      <c r="AG184" s="113"/>
      <c r="AH184" s="113"/>
      <c r="AI184" s="113"/>
      <c r="AJ184" s="113"/>
      <c r="AK184" s="113"/>
      <c r="AL184" s="113"/>
      <c r="AM184" s="113"/>
      <c r="AN184" s="113"/>
      <c r="AO184" s="113"/>
      <c r="AP184" s="113"/>
      <c r="AQ184" s="113"/>
      <c r="AR184" s="113"/>
      <c r="AS184" s="113"/>
      <c r="AT184" s="113"/>
      <c r="AU184" s="113"/>
      <c r="AV184" s="113"/>
      <c r="AW184" s="113"/>
      <c r="AX184" s="113"/>
      <c r="AY184" s="113"/>
      <c r="AZ184" s="113"/>
      <c r="BA184" s="113"/>
      <c r="BB184" s="113"/>
      <c r="BC184" s="113"/>
      <c r="BD184" s="113"/>
      <c r="BE184" s="113"/>
      <c r="BF184" s="113"/>
      <c r="BG184" s="113"/>
      <c r="BH184" s="113"/>
      <c r="BI184" s="113"/>
      <c r="BJ184" s="113"/>
      <c r="BK184" s="113"/>
      <c r="BL184" s="113"/>
    </row>
    <row r="185" spans="1:79" ht="15" customHeight="1">
      <c r="A185" s="126" t="s">
        <v>7</v>
      </c>
      <c r="B185" s="127"/>
      <c r="C185" s="127"/>
      <c r="D185" s="126" t="s">
        <v>11</v>
      </c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8"/>
      <c r="W185" s="57" t="s">
        <v>239</v>
      </c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 t="s">
        <v>306</v>
      </c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 t="s">
        <v>317</v>
      </c>
      <c r="AV185" s="57"/>
      <c r="AW185" s="57"/>
      <c r="AX185" s="57"/>
      <c r="AY185" s="57"/>
      <c r="AZ185" s="57"/>
      <c r="BA185" s="57" t="s">
        <v>322</v>
      </c>
      <c r="BB185" s="57"/>
      <c r="BC185" s="57"/>
      <c r="BD185" s="57"/>
      <c r="BE185" s="57"/>
      <c r="BF185" s="57"/>
      <c r="BG185" s="57" t="s">
        <v>330</v>
      </c>
      <c r="BH185" s="57"/>
      <c r="BI185" s="57"/>
      <c r="BJ185" s="57"/>
      <c r="BK185" s="57"/>
      <c r="BL185" s="57"/>
    </row>
    <row r="186" spans="1:79" ht="15" customHeight="1">
      <c r="A186" s="134"/>
      <c r="B186" s="135"/>
      <c r="C186" s="135"/>
      <c r="D186" s="134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135"/>
      <c r="V186" s="136"/>
      <c r="W186" s="57" t="s">
        <v>5</v>
      </c>
      <c r="X186" s="57"/>
      <c r="Y186" s="57"/>
      <c r="Z186" s="57"/>
      <c r="AA186" s="57"/>
      <c r="AB186" s="57"/>
      <c r="AC186" s="57" t="s">
        <v>4</v>
      </c>
      <c r="AD186" s="57"/>
      <c r="AE186" s="57"/>
      <c r="AF186" s="57"/>
      <c r="AG186" s="57"/>
      <c r="AH186" s="57"/>
      <c r="AI186" s="57" t="s">
        <v>5</v>
      </c>
      <c r="AJ186" s="57"/>
      <c r="AK186" s="57"/>
      <c r="AL186" s="57"/>
      <c r="AM186" s="57"/>
      <c r="AN186" s="57"/>
      <c r="AO186" s="57" t="s">
        <v>4</v>
      </c>
      <c r="AP186" s="57"/>
      <c r="AQ186" s="57"/>
      <c r="AR186" s="57"/>
      <c r="AS186" s="57"/>
      <c r="AT186" s="57"/>
      <c r="AU186" s="116" t="s">
        <v>5</v>
      </c>
      <c r="AV186" s="116"/>
      <c r="AW186" s="116"/>
      <c r="AX186" s="116" t="s">
        <v>4</v>
      </c>
      <c r="AY186" s="116"/>
      <c r="AZ186" s="116"/>
      <c r="BA186" s="116" t="s">
        <v>5</v>
      </c>
      <c r="BB186" s="116"/>
      <c r="BC186" s="116"/>
      <c r="BD186" s="116" t="s">
        <v>4</v>
      </c>
      <c r="BE186" s="116"/>
      <c r="BF186" s="116"/>
      <c r="BG186" s="116" t="s">
        <v>5</v>
      </c>
      <c r="BH186" s="116"/>
      <c r="BI186" s="116"/>
      <c r="BJ186" s="116" t="s">
        <v>4</v>
      </c>
      <c r="BK186" s="116"/>
      <c r="BL186" s="116"/>
    </row>
    <row r="187" spans="1:79" ht="57" customHeight="1">
      <c r="A187" s="129"/>
      <c r="B187" s="130"/>
      <c r="C187" s="130"/>
      <c r="D187" s="129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  <c r="T187" s="130"/>
      <c r="U187" s="130"/>
      <c r="V187" s="131"/>
      <c r="W187" s="57" t="s">
        <v>13</v>
      </c>
      <c r="X187" s="57"/>
      <c r="Y187" s="57"/>
      <c r="Z187" s="57" t="s">
        <v>12</v>
      </c>
      <c r="AA187" s="57"/>
      <c r="AB187" s="57"/>
      <c r="AC187" s="57" t="s">
        <v>13</v>
      </c>
      <c r="AD187" s="57"/>
      <c r="AE187" s="57"/>
      <c r="AF187" s="57" t="s">
        <v>12</v>
      </c>
      <c r="AG187" s="57"/>
      <c r="AH187" s="57"/>
      <c r="AI187" s="57" t="s">
        <v>13</v>
      </c>
      <c r="AJ187" s="57"/>
      <c r="AK187" s="57"/>
      <c r="AL187" s="57" t="s">
        <v>12</v>
      </c>
      <c r="AM187" s="57"/>
      <c r="AN187" s="57"/>
      <c r="AO187" s="57" t="s">
        <v>13</v>
      </c>
      <c r="AP187" s="57"/>
      <c r="AQ187" s="57"/>
      <c r="AR187" s="57" t="s">
        <v>12</v>
      </c>
      <c r="AS187" s="57"/>
      <c r="AT187" s="57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</row>
    <row r="188" spans="1:79" ht="15" customHeight="1">
      <c r="A188" s="67">
        <v>1</v>
      </c>
      <c r="B188" s="68"/>
      <c r="C188" s="68"/>
      <c r="D188" s="67">
        <v>2</v>
      </c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9"/>
      <c r="W188" s="57">
        <v>3</v>
      </c>
      <c r="X188" s="57"/>
      <c r="Y188" s="57"/>
      <c r="Z188" s="57">
        <v>4</v>
      </c>
      <c r="AA188" s="57"/>
      <c r="AB188" s="57"/>
      <c r="AC188" s="57">
        <v>5</v>
      </c>
      <c r="AD188" s="57"/>
      <c r="AE188" s="57"/>
      <c r="AF188" s="57">
        <v>6</v>
      </c>
      <c r="AG188" s="57"/>
      <c r="AH188" s="57"/>
      <c r="AI188" s="57">
        <v>7</v>
      </c>
      <c r="AJ188" s="57"/>
      <c r="AK188" s="57"/>
      <c r="AL188" s="57">
        <v>8</v>
      </c>
      <c r="AM188" s="57"/>
      <c r="AN188" s="57"/>
      <c r="AO188" s="57">
        <v>9</v>
      </c>
      <c r="AP188" s="57"/>
      <c r="AQ188" s="57"/>
      <c r="AR188" s="57">
        <v>10</v>
      </c>
      <c r="AS188" s="57"/>
      <c r="AT188" s="57"/>
      <c r="AU188" s="57">
        <v>11</v>
      </c>
      <c r="AV188" s="57"/>
      <c r="AW188" s="57"/>
      <c r="AX188" s="57">
        <v>12</v>
      </c>
      <c r="AY188" s="57"/>
      <c r="AZ188" s="57"/>
      <c r="BA188" s="57">
        <v>13</v>
      </c>
      <c r="BB188" s="57"/>
      <c r="BC188" s="57"/>
      <c r="BD188" s="57">
        <v>14</v>
      </c>
      <c r="BE188" s="57"/>
      <c r="BF188" s="57"/>
      <c r="BG188" s="57">
        <v>15</v>
      </c>
      <c r="BH188" s="57"/>
      <c r="BI188" s="57"/>
      <c r="BJ188" s="57">
        <v>16</v>
      </c>
      <c r="BK188" s="57"/>
      <c r="BL188" s="57"/>
    </row>
    <row r="189" spans="1:79" s="1" customFormat="1" ht="12.75" hidden="1" customHeight="1">
      <c r="A189" s="70" t="s">
        <v>90</v>
      </c>
      <c r="B189" s="71"/>
      <c r="C189" s="71"/>
      <c r="D189" s="70" t="s">
        <v>78</v>
      </c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2"/>
      <c r="W189" s="56" t="s">
        <v>93</v>
      </c>
      <c r="X189" s="56"/>
      <c r="Y189" s="56"/>
      <c r="Z189" s="56" t="s">
        <v>94</v>
      </c>
      <c r="AA189" s="56"/>
      <c r="AB189" s="56"/>
      <c r="AC189" s="53" t="s">
        <v>95</v>
      </c>
      <c r="AD189" s="53"/>
      <c r="AE189" s="53"/>
      <c r="AF189" s="53" t="s">
        <v>96</v>
      </c>
      <c r="AG189" s="53"/>
      <c r="AH189" s="53"/>
      <c r="AI189" s="56" t="s">
        <v>97</v>
      </c>
      <c r="AJ189" s="56"/>
      <c r="AK189" s="56"/>
      <c r="AL189" s="56" t="s">
        <v>98</v>
      </c>
      <c r="AM189" s="56"/>
      <c r="AN189" s="56"/>
      <c r="AO189" s="53" t="s">
        <v>127</v>
      </c>
      <c r="AP189" s="53"/>
      <c r="AQ189" s="53"/>
      <c r="AR189" s="53" t="s">
        <v>99</v>
      </c>
      <c r="AS189" s="53"/>
      <c r="AT189" s="53"/>
      <c r="AU189" s="56" t="s">
        <v>129</v>
      </c>
      <c r="AV189" s="56"/>
      <c r="AW189" s="56"/>
      <c r="AX189" s="53" t="s">
        <v>130</v>
      </c>
      <c r="AY189" s="53"/>
      <c r="AZ189" s="53"/>
      <c r="BA189" s="56" t="s">
        <v>131</v>
      </c>
      <c r="BB189" s="56"/>
      <c r="BC189" s="56"/>
      <c r="BD189" s="53" t="s">
        <v>132</v>
      </c>
      <c r="BE189" s="53"/>
      <c r="BF189" s="53"/>
      <c r="BG189" s="56" t="s">
        <v>133</v>
      </c>
      <c r="BH189" s="56"/>
      <c r="BI189" s="56"/>
      <c r="BJ189" s="53" t="s">
        <v>134</v>
      </c>
      <c r="BK189" s="53"/>
      <c r="BL189" s="53"/>
      <c r="CA189" s="1" t="s">
        <v>126</v>
      </c>
    </row>
    <row r="190" spans="1:79" s="32" customFormat="1" ht="12.75" customHeight="1">
      <c r="A190" s="96">
        <v>1</v>
      </c>
      <c r="B190" s="97"/>
      <c r="C190" s="97"/>
      <c r="D190" s="96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111"/>
      <c r="W190" s="95">
        <v>147.5</v>
      </c>
      <c r="X190" s="95"/>
      <c r="Y190" s="95"/>
      <c r="Z190" s="95">
        <v>137.5</v>
      </c>
      <c r="AA190" s="95"/>
      <c r="AB190" s="95"/>
      <c r="AC190" s="95">
        <v>0</v>
      </c>
      <c r="AD190" s="95"/>
      <c r="AE190" s="95"/>
      <c r="AF190" s="95">
        <v>0</v>
      </c>
      <c r="AG190" s="95"/>
      <c r="AH190" s="95"/>
      <c r="AI190" s="95">
        <v>147.5</v>
      </c>
      <c r="AJ190" s="95"/>
      <c r="AK190" s="95"/>
      <c r="AL190" s="95">
        <v>137.5</v>
      </c>
      <c r="AM190" s="95"/>
      <c r="AN190" s="95"/>
      <c r="AO190" s="95">
        <v>0</v>
      </c>
      <c r="AP190" s="95"/>
      <c r="AQ190" s="95"/>
      <c r="AR190" s="95">
        <v>0</v>
      </c>
      <c r="AS190" s="95"/>
      <c r="AT190" s="95"/>
      <c r="AU190" s="95">
        <v>147.5</v>
      </c>
      <c r="AV190" s="95"/>
      <c r="AW190" s="95"/>
      <c r="AX190" s="95">
        <v>0</v>
      </c>
      <c r="AY190" s="95"/>
      <c r="AZ190" s="95"/>
      <c r="BA190" s="95">
        <v>0</v>
      </c>
      <c r="BB190" s="95"/>
      <c r="BC190" s="95"/>
      <c r="BD190" s="95">
        <v>0</v>
      </c>
      <c r="BE190" s="95"/>
      <c r="BF190" s="95"/>
      <c r="BG190" s="95">
        <v>0</v>
      </c>
      <c r="BH190" s="95"/>
      <c r="BI190" s="95"/>
      <c r="BJ190" s="95">
        <v>0</v>
      </c>
      <c r="BK190" s="95"/>
      <c r="BL190" s="95"/>
      <c r="CA190" s="32" t="s">
        <v>51</v>
      </c>
    </row>
    <row r="191" spans="1:79" s="8" customFormat="1" ht="13.15" customHeight="1">
      <c r="A191" s="99">
        <v>2</v>
      </c>
      <c r="B191" s="100"/>
      <c r="C191" s="100"/>
      <c r="D191" s="44" t="s">
        <v>299</v>
      </c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1"/>
      <c r="W191" s="94">
        <v>147.5</v>
      </c>
      <c r="X191" s="94"/>
      <c r="Y191" s="94"/>
      <c r="Z191" s="94">
        <v>137.5</v>
      </c>
      <c r="AA191" s="94"/>
      <c r="AB191" s="94"/>
      <c r="AC191" s="94">
        <v>0</v>
      </c>
      <c r="AD191" s="94"/>
      <c r="AE191" s="94"/>
      <c r="AF191" s="94">
        <v>0</v>
      </c>
      <c r="AG191" s="94"/>
      <c r="AH191" s="94"/>
      <c r="AI191" s="94">
        <v>147.5</v>
      </c>
      <c r="AJ191" s="94"/>
      <c r="AK191" s="94"/>
      <c r="AL191" s="94">
        <v>137.5</v>
      </c>
      <c r="AM191" s="94"/>
      <c r="AN191" s="94"/>
      <c r="AO191" s="94">
        <v>0</v>
      </c>
      <c r="AP191" s="94"/>
      <c r="AQ191" s="94"/>
      <c r="AR191" s="94">
        <v>0</v>
      </c>
      <c r="AS191" s="94"/>
      <c r="AT191" s="94"/>
      <c r="AU191" s="94">
        <v>147.5</v>
      </c>
      <c r="AV191" s="94"/>
      <c r="AW191" s="94"/>
      <c r="AX191" s="94">
        <v>0</v>
      </c>
      <c r="AY191" s="94"/>
      <c r="AZ191" s="94"/>
      <c r="BA191" s="94">
        <v>0</v>
      </c>
      <c r="BB191" s="94"/>
      <c r="BC191" s="94"/>
      <c r="BD191" s="94">
        <v>0</v>
      </c>
      <c r="BE191" s="94"/>
      <c r="BF191" s="94"/>
      <c r="BG191" s="94">
        <v>0</v>
      </c>
      <c r="BH191" s="94"/>
      <c r="BI191" s="94"/>
      <c r="BJ191" s="94">
        <v>0</v>
      </c>
      <c r="BK191" s="94"/>
      <c r="BL191" s="94"/>
    </row>
    <row r="192" spans="1:79" s="32" customFormat="1" ht="26.45" customHeight="1">
      <c r="A192" s="96">
        <v>3</v>
      </c>
      <c r="B192" s="97"/>
      <c r="C192" s="97"/>
      <c r="D192" s="38" t="s">
        <v>300</v>
      </c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5"/>
      <c r="W192" s="95" t="s">
        <v>248</v>
      </c>
      <c r="X192" s="95"/>
      <c r="Y192" s="95"/>
      <c r="Z192" s="95" t="s">
        <v>248</v>
      </c>
      <c r="AA192" s="95"/>
      <c r="AB192" s="95"/>
      <c r="AC192" s="95"/>
      <c r="AD192" s="95"/>
      <c r="AE192" s="95"/>
      <c r="AF192" s="95"/>
      <c r="AG192" s="95"/>
      <c r="AH192" s="95"/>
      <c r="AI192" s="95" t="s">
        <v>248</v>
      </c>
      <c r="AJ192" s="95"/>
      <c r="AK192" s="95"/>
      <c r="AL192" s="95" t="s">
        <v>248</v>
      </c>
      <c r="AM192" s="95"/>
      <c r="AN192" s="95"/>
      <c r="AO192" s="95"/>
      <c r="AP192" s="95"/>
      <c r="AQ192" s="95"/>
      <c r="AR192" s="95"/>
      <c r="AS192" s="95"/>
      <c r="AT192" s="95"/>
      <c r="AU192" s="95" t="s">
        <v>248</v>
      </c>
      <c r="AV192" s="95"/>
      <c r="AW192" s="95"/>
      <c r="AX192" s="95"/>
      <c r="AY192" s="95"/>
      <c r="AZ192" s="95"/>
      <c r="BA192" s="95" t="s">
        <v>248</v>
      </c>
      <c r="BB192" s="95"/>
      <c r="BC192" s="95"/>
      <c r="BD192" s="95"/>
      <c r="BE192" s="95"/>
      <c r="BF192" s="95"/>
      <c r="BG192" s="95" t="s">
        <v>248</v>
      </c>
      <c r="BH192" s="95"/>
      <c r="BI192" s="95"/>
      <c r="BJ192" s="95"/>
      <c r="BK192" s="95"/>
      <c r="BL192" s="95"/>
    </row>
    <row r="195" spans="1:79" ht="14.25" customHeight="1">
      <c r="A195" s="113" t="s">
        <v>181</v>
      </c>
      <c r="B195" s="113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  <c r="AA195" s="113"/>
      <c r="AB195" s="113"/>
      <c r="AC195" s="113"/>
      <c r="AD195" s="113"/>
      <c r="AE195" s="113"/>
      <c r="AF195" s="113"/>
      <c r="AG195" s="113"/>
      <c r="AH195" s="113"/>
      <c r="AI195" s="113"/>
      <c r="AJ195" s="113"/>
      <c r="AK195" s="113"/>
      <c r="AL195" s="113"/>
      <c r="AM195" s="113"/>
      <c r="AN195" s="113"/>
      <c r="AO195" s="113"/>
      <c r="AP195" s="113"/>
      <c r="AQ195" s="113"/>
      <c r="AR195" s="113"/>
      <c r="AS195" s="113"/>
      <c r="AT195" s="113"/>
      <c r="AU195" s="113"/>
      <c r="AV195" s="113"/>
      <c r="AW195" s="113"/>
      <c r="AX195" s="113"/>
      <c r="AY195" s="113"/>
      <c r="AZ195" s="113"/>
      <c r="BA195" s="113"/>
      <c r="BB195" s="113"/>
      <c r="BC195" s="113"/>
      <c r="BD195" s="113"/>
      <c r="BE195" s="113"/>
      <c r="BF195" s="113"/>
      <c r="BG195" s="113"/>
      <c r="BH195" s="113"/>
      <c r="BI195" s="113"/>
      <c r="BJ195" s="113"/>
      <c r="BK195" s="113"/>
      <c r="BL195" s="113"/>
    </row>
    <row r="196" spans="1:79" ht="14.25" customHeight="1">
      <c r="A196" s="113" t="s">
        <v>318</v>
      </c>
      <c r="B196" s="113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/>
      <c r="AB196" s="113"/>
      <c r="AC196" s="113"/>
      <c r="AD196" s="113"/>
      <c r="AE196" s="113"/>
      <c r="AF196" s="113"/>
      <c r="AG196" s="113"/>
      <c r="AH196" s="113"/>
      <c r="AI196" s="113"/>
      <c r="AJ196" s="113"/>
      <c r="AK196" s="113"/>
      <c r="AL196" s="113"/>
      <c r="AM196" s="113"/>
      <c r="AN196" s="113"/>
      <c r="AO196" s="113"/>
      <c r="AP196" s="113"/>
      <c r="AQ196" s="113"/>
      <c r="AR196" s="113"/>
      <c r="AS196" s="113"/>
      <c r="AT196" s="113"/>
      <c r="AU196" s="113"/>
      <c r="AV196" s="113"/>
      <c r="AW196" s="113"/>
      <c r="AX196" s="113"/>
      <c r="AY196" s="113"/>
      <c r="AZ196" s="113"/>
      <c r="BA196" s="113"/>
      <c r="BB196" s="113"/>
      <c r="BC196" s="113"/>
      <c r="BD196" s="113"/>
      <c r="BE196" s="113"/>
      <c r="BF196" s="113"/>
      <c r="BG196" s="113"/>
      <c r="BH196" s="113"/>
      <c r="BI196" s="113"/>
      <c r="BJ196" s="113"/>
      <c r="BK196" s="113"/>
      <c r="BL196" s="113"/>
      <c r="BM196" s="113"/>
      <c r="BN196" s="113"/>
      <c r="BO196" s="113"/>
      <c r="BP196" s="113"/>
      <c r="BQ196" s="113"/>
      <c r="BR196" s="113"/>
      <c r="BS196" s="113"/>
    </row>
    <row r="197" spans="1:79" ht="15" customHeight="1">
      <c r="A197" s="75" t="s">
        <v>238</v>
      </c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  <c r="BC197" s="75"/>
      <c r="BD197" s="75"/>
      <c r="BE197" s="75"/>
      <c r="BF197" s="75"/>
      <c r="BG197" s="75"/>
      <c r="BH197" s="75"/>
      <c r="BI197" s="75"/>
      <c r="BJ197" s="75"/>
      <c r="BK197" s="75"/>
      <c r="BL197" s="75"/>
      <c r="BM197" s="75"/>
      <c r="BN197" s="75"/>
      <c r="BO197" s="75"/>
      <c r="BP197" s="75"/>
      <c r="BQ197" s="75"/>
      <c r="BR197" s="75"/>
      <c r="BS197" s="75"/>
    </row>
    <row r="198" spans="1:79" ht="15" customHeight="1">
      <c r="A198" s="57" t="s">
        <v>7</v>
      </c>
      <c r="B198" s="57"/>
      <c r="C198" s="57"/>
      <c r="D198" s="57"/>
      <c r="E198" s="57"/>
      <c r="F198" s="57"/>
      <c r="G198" s="57" t="s">
        <v>153</v>
      </c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 t="s">
        <v>14</v>
      </c>
      <c r="U198" s="57"/>
      <c r="V198" s="57"/>
      <c r="W198" s="57"/>
      <c r="X198" s="57"/>
      <c r="Y198" s="57"/>
      <c r="Z198" s="57"/>
      <c r="AA198" s="67" t="s">
        <v>239</v>
      </c>
      <c r="AB198" s="132"/>
      <c r="AC198" s="132"/>
      <c r="AD198" s="132"/>
      <c r="AE198" s="132"/>
      <c r="AF198" s="132"/>
      <c r="AG198" s="132"/>
      <c r="AH198" s="132"/>
      <c r="AI198" s="132"/>
      <c r="AJ198" s="132"/>
      <c r="AK198" s="132"/>
      <c r="AL198" s="132"/>
      <c r="AM198" s="132"/>
      <c r="AN198" s="132"/>
      <c r="AO198" s="133"/>
      <c r="AP198" s="67" t="s">
        <v>240</v>
      </c>
      <c r="AQ198" s="68"/>
      <c r="AR198" s="68"/>
      <c r="AS198" s="68"/>
      <c r="AT198" s="68"/>
      <c r="AU198" s="68"/>
      <c r="AV198" s="68"/>
      <c r="AW198" s="68"/>
      <c r="AX198" s="68"/>
      <c r="AY198" s="68"/>
      <c r="AZ198" s="68"/>
      <c r="BA198" s="68"/>
      <c r="BB198" s="68"/>
      <c r="BC198" s="68"/>
      <c r="BD198" s="69"/>
      <c r="BE198" s="67" t="s">
        <v>241</v>
      </c>
      <c r="BF198" s="68"/>
      <c r="BG198" s="68"/>
      <c r="BH198" s="68"/>
      <c r="BI198" s="68"/>
      <c r="BJ198" s="68"/>
      <c r="BK198" s="68"/>
      <c r="BL198" s="68"/>
      <c r="BM198" s="68"/>
      <c r="BN198" s="68"/>
      <c r="BO198" s="68"/>
      <c r="BP198" s="68"/>
      <c r="BQ198" s="68"/>
      <c r="BR198" s="68"/>
      <c r="BS198" s="69"/>
    </row>
    <row r="199" spans="1:79" ht="32.1" customHeight="1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 t="s">
        <v>5</v>
      </c>
      <c r="AB199" s="57"/>
      <c r="AC199" s="57"/>
      <c r="AD199" s="57"/>
      <c r="AE199" s="57"/>
      <c r="AF199" s="57" t="s">
        <v>4</v>
      </c>
      <c r="AG199" s="57"/>
      <c r="AH199" s="57"/>
      <c r="AI199" s="57"/>
      <c r="AJ199" s="57"/>
      <c r="AK199" s="57" t="s">
        <v>111</v>
      </c>
      <c r="AL199" s="57"/>
      <c r="AM199" s="57"/>
      <c r="AN199" s="57"/>
      <c r="AO199" s="57"/>
      <c r="AP199" s="57" t="s">
        <v>5</v>
      </c>
      <c r="AQ199" s="57"/>
      <c r="AR199" s="57"/>
      <c r="AS199" s="57"/>
      <c r="AT199" s="57"/>
      <c r="AU199" s="57" t="s">
        <v>4</v>
      </c>
      <c r="AV199" s="57"/>
      <c r="AW199" s="57"/>
      <c r="AX199" s="57"/>
      <c r="AY199" s="57"/>
      <c r="AZ199" s="57" t="s">
        <v>118</v>
      </c>
      <c r="BA199" s="57"/>
      <c r="BB199" s="57"/>
      <c r="BC199" s="57"/>
      <c r="BD199" s="57"/>
      <c r="BE199" s="57" t="s">
        <v>5</v>
      </c>
      <c r="BF199" s="57"/>
      <c r="BG199" s="57"/>
      <c r="BH199" s="57"/>
      <c r="BI199" s="57"/>
      <c r="BJ199" s="57" t="s">
        <v>4</v>
      </c>
      <c r="BK199" s="57"/>
      <c r="BL199" s="57"/>
      <c r="BM199" s="57"/>
      <c r="BN199" s="57"/>
      <c r="BO199" s="57" t="s">
        <v>154</v>
      </c>
      <c r="BP199" s="57"/>
      <c r="BQ199" s="57"/>
      <c r="BR199" s="57"/>
      <c r="BS199" s="57"/>
    </row>
    <row r="200" spans="1:79" ht="15" customHeight="1">
      <c r="A200" s="57">
        <v>1</v>
      </c>
      <c r="B200" s="57"/>
      <c r="C200" s="57"/>
      <c r="D200" s="57"/>
      <c r="E200" s="57"/>
      <c r="F200" s="57"/>
      <c r="G200" s="57">
        <v>2</v>
      </c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>
        <v>3</v>
      </c>
      <c r="U200" s="57"/>
      <c r="V200" s="57"/>
      <c r="W200" s="57"/>
      <c r="X200" s="57"/>
      <c r="Y200" s="57"/>
      <c r="Z200" s="57"/>
      <c r="AA200" s="57">
        <v>4</v>
      </c>
      <c r="AB200" s="57"/>
      <c r="AC200" s="57"/>
      <c r="AD200" s="57"/>
      <c r="AE200" s="57"/>
      <c r="AF200" s="57">
        <v>5</v>
      </c>
      <c r="AG200" s="57"/>
      <c r="AH200" s="57"/>
      <c r="AI200" s="57"/>
      <c r="AJ200" s="57"/>
      <c r="AK200" s="57">
        <v>6</v>
      </c>
      <c r="AL200" s="57"/>
      <c r="AM200" s="57"/>
      <c r="AN200" s="57"/>
      <c r="AO200" s="57"/>
      <c r="AP200" s="57">
        <v>7</v>
      </c>
      <c r="AQ200" s="57"/>
      <c r="AR200" s="57"/>
      <c r="AS200" s="57"/>
      <c r="AT200" s="57"/>
      <c r="AU200" s="57">
        <v>8</v>
      </c>
      <c r="AV200" s="57"/>
      <c r="AW200" s="57"/>
      <c r="AX200" s="57"/>
      <c r="AY200" s="57"/>
      <c r="AZ200" s="57">
        <v>9</v>
      </c>
      <c r="BA200" s="57"/>
      <c r="BB200" s="57"/>
      <c r="BC200" s="57"/>
      <c r="BD200" s="57"/>
      <c r="BE200" s="57">
        <v>10</v>
      </c>
      <c r="BF200" s="57"/>
      <c r="BG200" s="57"/>
      <c r="BH200" s="57"/>
      <c r="BI200" s="57"/>
      <c r="BJ200" s="57">
        <v>11</v>
      </c>
      <c r="BK200" s="57"/>
      <c r="BL200" s="57"/>
      <c r="BM200" s="57"/>
      <c r="BN200" s="57"/>
      <c r="BO200" s="57">
        <v>12</v>
      </c>
      <c r="BP200" s="57"/>
      <c r="BQ200" s="57"/>
      <c r="BR200" s="57"/>
      <c r="BS200" s="57"/>
    </row>
    <row r="201" spans="1:79" s="1" customFormat="1" ht="15" hidden="1" customHeight="1">
      <c r="A201" s="56" t="s">
        <v>90</v>
      </c>
      <c r="B201" s="56"/>
      <c r="C201" s="56"/>
      <c r="D201" s="56"/>
      <c r="E201" s="56"/>
      <c r="F201" s="56"/>
      <c r="G201" s="115" t="s">
        <v>78</v>
      </c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 t="s">
        <v>100</v>
      </c>
      <c r="U201" s="115"/>
      <c r="V201" s="115"/>
      <c r="W201" s="115"/>
      <c r="X201" s="115"/>
      <c r="Y201" s="115"/>
      <c r="Z201" s="115"/>
      <c r="AA201" s="53" t="s">
        <v>86</v>
      </c>
      <c r="AB201" s="53"/>
      <c r="AC201" s="53"/>
      <c r="AD201" s="53"/>
      <c r="AE201" s="53"/>
      <c r="AF201" s="53" t="s">
        <v>87</v>
      </c>
      <c r="AG201" s="53"/>
      <c r="AH201" s="53"/>
      <c r="AI201" s="53"/>
      <c r="AJ201" s="53"/>
      <c r="AK201" s="122" t="s">
        <v>149</v>
      </c>
      <c r="AL201" s="122"/>
      <c r="AM201" s="122"/>
      <c r="AN201" s="122"/>
      <c r="AO201" s="122"/>
      <c r="AP201" s="53" t="s">
        <v>88</v>
      </c>
      <c r="AQ201" s="53"/>
      <c r="AR201" s="53"/>
      <c r="AS201" s="53"/>
      <c r="AT201" s="53"/>
      <c r="AU201" s="53" t="s">
        <v>89</v>
      </c>
      <c r="AV201" s="53"/>
      <c r="AW201" s="53"/>
      <c r="AX201" s="53"/>
      <c r="AY201" s="53"/>
      <c r="AZ201" s="122" t="s">
        <v>149</v>
      </c>
      <c r="BA201" s="122"/>
      <c r="BB201" s="122"/>
      <c r="BC201" s="122"/>
      <c r="BD201" s="122"/>
      <c r="BE201" s="53" t="s">
        <v>79</v>
      </c>
      <c r="BF201" s="53"/>
      <c r="BG201" s="53"/>
      <c r="BH201" s="53"/>
      <c r="BI201" s="53"/>
      <c r="BJ201" s="53" t="s">
        <v>80</v>
      </c>
      <c r="BK201" s="53"/>
      <c r="BL201" s="53"/>
      <c r="BM201" s="53"/>
      <c r="BN201" s="53"/>
      <c r="BO201" s="122" t="s">
        <v>149</v>
      </c>
      <c r="BP201" s="122"/>
      <c r="BQ201" s="122"/>
      <c r="BR201" s="122"/>
      <c r="BS201" s="122"/>
      <c r="CA201" s="1" t="s">
        <v>52</v>
      </c>
    </row>
    <row r="202" spans="1:79" s="8" customFormat="1" ht="12.75" customHeight="1">
      <c r="A202" s="92"/>
      <c r="B202" s="92"/>
      <c r="C202" s="92"/>
      <c r="D202" s="92"/>
      <c r="E202" s="92"/>
      <c r="F202" s="92"/>
      <c r="G202" s="91" t="s">
        <v>175</v>
      </c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23"/>
      <c r="U202" s="123"/>
      <c r="V202" s="123"/>
      <c r="W202" s="123"/>
      <c r="X202" s="123"/>
      <c r="Y202" s="123"/>
      <c r="Z202" s="123"/>
      <c r="AA202" s="93"/>
      <c r="AB202" s="93"/>
      <c r="AC202" s="93"/>
      <c r="AD202" s="93"/>
      <c r="AE202" s="93"/>
      <c r="AF202" s="93"/>
      <c r="AG202" s="93"/>
      <c r="AH202" s="93"/>
      <c r="AI202" s="93"/>
      <c r="AJ202" s="93"/>
      <c r="AK202" s="93">
        <f>IF(ISNUMBER(AA202),AA202,0)+IF(ISNUMBER(AF202),AF202,0)</f>
        <v>0</v>
      </c>
      <c r="AL202" s="93"/>
      <c r="AM202" s="93"/>
      <c r="AN202" s="93"/>
      <c r="AO202" s="93"/>
      <c r="AP202" s="93"/>
      <c r="AQ202" s="93"/>
      <c r="AR202" s="93"/>
      <c r="AS202" s="93"/>
      <c r="AT202" s="93"/>
      <c r="AU202" s="93"/>
      <c r="AV202" s="93"/>
      <c r="AW202" s="93"/>
      <c r="AX202" s="93"/>
      <c r="AY202" s="93"/>
      <c r="AZ202" s="93">
        <f>IF(ISNUMBER(AP202),AP202,0)+IF(ISNUMBER(AU202),AU202,0)</f>
        <v>0</v>
      </c>
      <c r="BA202" s="93"/>
      <c r="BB202" s="93"/>
      <c r="BC202" s="93"/>
      <c r="BD202" s="93"/>
      <c r="BE202" s="93"/>
      <c r="BF202" s="93"/>
      <c r="BG202" s="93"/>
      <c r="BH202" s="93"/>
      <c r="BI202" s="93"/>
      <c r="BJ202" s="93"/>
      <c r="BK202" s="93"/>
      <c r="BL202" s="93"/>
      <c r="BM202" s="93"/>
      <c r="BN202" s="93"/>
      <c r="BO202" s="93">
        <f>IF(ISNUMBER(BE202),BE202,0)+IF(ISNUMBER(BJ202),BJ202,0)</f>
        <v>0</v>
      </c>
      <c r="BP202" s="93"/>
      <c r="BQ202" s="93"/>
      <c r="BR202" s="93"/>
      <c r="BS202" s="93"/>
      <c r="CA202" s="8" t="s">
        <v>53</v>
      </c>
    </row>
    <row r="204" spans="1:79" ht="13.5" customHeight="1">
      <c r="A204" s="113" t="s">
        <v>331</v>
      </c>
      <c r="B204" s="113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/>
      <c r="AB204" s="113"/>
      <c r="AC204" s="113"/>
      <c r="AD204" s="113"/>
      <c r="AE204" s="113"/>
      <c r="AF204" s="113"/>
      <c r="AG204" s="113"/>
      <c r="AH204" s="113"/>
      <c r="AI204" s="113"/>
      <c r="AJ204" s="113"/>
      <c r="AK204" s="113"/>
      <c r="AL204" s="113"/>
      <c r="AM204" s="113"/>
      <c r="AN204" s="113"/>
      <c r="AO204" s="113"/>
      <c r="AP204" s="113"/>
      <c r="AQ204" s="113"/>
      <c r="AR204" s="113"/>
      <c r="AS204" s="113"/>
      <c r="AT204" s="113"/>
      <c r="AU204" s="113"/>
      <c r="AV204" s="113"/>
      <c r="AW204" s="113"/>
      <c r="AX204" s="113"/>
      <c r="AY204" s="113"/>
      <c r="AZ204" s="113"/>
      <c r="BA204" s="113"/>
      <c r="BB204" s="113"/>
      <c r="BC204" s="113"/>
      <c r="BD204" s="113"/>
      <c r="BE204" s="113"/>
      <c r="BF204" s="113"/>
      <c r="BG204" s="113"/>
      <c r="BH204" s="113"/>
      <c r="BI204" s="113"/>
      <c r="BJ204" s="113"/>
      <c r="BK204" s="113"/>
      <c r="BL204" s="113"/>
    </row>
    <row r="205" spans="1:79" ht="15" customHeight="1">
      <c r="A205" s="124" t="s">
        <v>238</v>
      </c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  <c r="T205" s="124"/>
      <c r="U205" s="124"/>
      <c r="V205" s="124"/>
      <c r="W205" s="124"/>
      <c r="X205" s="124"/>
      <c r="Y205" s="124"/>
      <c r="Z205" s="124"/>
      <c r="AA205" s="124"/>
      <c r="AB205" s="124"/>
      <c r="AC205" s="124"/>
      <c r="AD205" s="124"/>
      <c r="AE205" s="124"/>
      <c r="AF205" s="124"/>
      <c r="AG205" s="124"/>
      <c r="AH205" s="124"/>
      <c r="AI205" s="124"/>
      <c r="AJ205" s="124"/>
      <c r="AK205" s="124"/>
      <c r="AL205" s="124"/>
      <c r="AM205" s="124"/>
      <c r="AN205" s="124"/>
      <c r="AO205" s="124"/>
      <c r="AP205" s="124"/>
      <c r="AQ205" s="124"/>
      <c r="AR205" s="124"/>
      <c r="AS205" s="124"/>
      <c r="AT205" s="124"/>
      <c r="AU205" s="124"/>
      <c r="AV205" s="124"/>
      <c r="AW205" s="124"/>
      <c r="AX205" s="124"/>
      <c r="AY205" s="124"/>
      <c r="AZ205" s="124"/>
      <c r="BA205" s="124"/>
      <c r="BB205" s="124"/>
      <c r="BC205" s="124"/>
      <c r="BD205" s="124"/>
    </row>
    <row r="206" spans="1:79" ht="15" customHeight="1">
      <c r="A206" s="57" t="s">
        <v>7</v>
      </c>
      <c r="B206" s="57"/>
      <c r="C206" s="57"/>
      <c r="D206" s="57"/>
      <c r="E206" s="57"/>
      <c r="F206" s="57"/>
      <c r="G206" s="57" t="s">
        <v>153</v>
      </c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 t="s">
        <v>14</v>
      </c>
      <c r="U206" s="57"/>
      <c r="V206" s="57"/>
      <c r="W206" s="57"/>
      <c r="X206" s="57"/>
      <c r="Y206" s="57"/>
      <c r="Z206" s="57"/>
      <c r="AA206" s="67" t="s">
        <v>242</v>
      </c>
      <c r="AB206" s="132"/>
      <c r="AC206" s="132"/>
      <c r="AD206" s="132"/>
      <c r="AE206" s="132"/>
      <c r="AF206" s="132"/>
      <c r="AG206" s="132"/>
      <c r="AH206" s="132"/>
      <c r="AI206" s="132"/>
      <c r="AJ206" s="132"/>
      <c r="AK206" s="132"/>
      <c r="AL206" s="132"/>
      <c r="AM206" s="132"/>
      <c r="AN206" s="132"/>
      <c r="AO206" s="133"/>
      <c r="AP206" s="67" t="s">
        <v>244</v>
      </c>
      <c r="AQ206" s="68"/>
      <c r="AR206" s="68"/>
      <c r="AS206" s="68"/>
      <c r="AT206" s="68"/>
      <c r="AU206" s="68"/>
      <c r="AV206" s="68"/>
      <c r="AW206" s="68"/>
      <c r="AX206" s="68"/>
      <c r="AY206" s="68"/>
      <c r="AZ206" s="68"/>
      <c r="BA206" s="68"/>
      <c r="BB206" s="68"/>
      <c r="BC206" s="68"/>
      <c r="BD206" s="69"/>
    </row>
    <row r="207" spans="1:79" ht="32.1" customHeight="1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 t="s">
        <v>5</v>
      </c>
      <c r="AB207" s="57"/>
      <c r="AC207" s="57"/>
      <c r="AD207" s="57"/>
      <c r="AE207" s="57"/>
      <c r="AF207" s="57" t="s">
        <v>4</v>
      </c>
      <c r="AG207" s="57"/>
      <c r="AH207" s="57"/>
      <c r="AI207" s="57"/>
      <c r="AJ207" s="57"/>
      <c r="AK207" s="57" t="s">
        <v>111</v>
      </c>
      <c r="AL207" s="57"/>
      <c r="AM207" s="57"/>
      <c r="AN207" s="57"/>
      <c r="AO207" s="57"/>
      <c r="AP207" s="57" t="s">
        <v>5</v>
      </c>
      <c r="AQ207" s="57"/>
      <c r="AR207" s="57"/>
      <c r="AS207" s="57"/>
      <c r="AT207" s="57"/>
      <c r="AU207" s="57" t="s">
        <v>4</v>
      </c>
      <c r="AV207" s="57"/>
      <c r="AW207" s="57"/>
      <c r="AX207" s="57"/>
      <c r="AY207" s="57"/>
      <c r="AZ207" s="57" t="s">
        <v>118</v>
      </c>
      <c r="BA207" s="57"/>
      <c r="BB207" s="57"/>
      <c r="BC207" s="57"/>
      <c r="BD207" s="57"/>
    </row>
    <row r="208" spans="1:79" ht="15" customHeight="1">
      <c r="A208" s="57">
        <v>1</v>
      </c>
      <c r="B208" s="57"/>
      <c r="C208" s="57"/>
      <c r="D208" s="57"/>
      <c r="E208" s="57"/>
      <c r="F208" s="57"/>
      <c r="G208" s="57">
        <v>2</v>
      </c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>
        <v>3</v>
      </c>
      <c r="U208" s="57"/>
      <c r="V208" s="57"/>
      <c r="W208" s="57"/>
      <c r="X208" s="57"/>
      <c r="Y208" s="57"/>
      <c r="Z208" s="57"/>
      <c r="AA208" s="57">
        <v>4</v>
      </c>
      <c r="AB208" s="57"/>
      <c r="AC208" s="57"/>
      <c r="AD208" s="57"/>
      <c r="AE208" s="57"/>
      <c r="AF208" s="57">
        <v>5</v>
      </c>
      <c r="AG208" s="57"/>
      <c r="AH208" s="57"/>
      <c r="AI208" s="57"/>
      <c r="AJ208" s="57"/>
      <c r="AK208" s="57">
        <v>6</v>
      </c>
      <c r="AL208" s="57"/>
      <c r="AM208" s="57"/>
      <c r="AN208" s="57"/>
      <c r="AO208" s="57"/>
      <c r="AP208" s="57">
        <v>7</v>
      </c>
      <c r="AQ208" s="57"/>
      <c r="AR208" s="57"/>
      <c r="AS208" s="57"/>
      <c r="AT208" s="57"/>
      <c r="AU208" s="57">
        <v>8</v>
      </c>
      <c r="AV208" s="57"/>
      <c r="AW208" s="57"/>
      <c r="AX208" s="57"/>
      <c r="AY208" s="57"/>
      <c r="AZ208" s="57">
        <v>9</v>
      </c>
      <c r="BA208" s="57"/>
      <c r="BB208" s="57"/>
      <c r="BC208" s="57"/>
      <c r="BD208" s="57"/>
    </row>
    <row r="209" spans="1:79" s="1" customFormat="1" ht="12" hidden="1" customHeight="1">
      <c r="A209" s="56" t="s">
        <v>90</v>
      </c>
      <c r="B209" s="56"/>
      <c r="C209" s="56"/>
      <c r="D209" s="56"/>
      <c r="E209" s="56"/>
      <c r="F209" s="56"/>
      <c r="G209" s="115" t="s">
        <v>78</v>
      </c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 t="s">
        <v>100</v>
      </c>
      <c r="U209" s="115"/>
      <c r="V209" s="115"/>
      <c r="W209" s="115"/>
      <c r="X209" s="115"/>
      <c r="Y209" s="115"/>
      <c r="Z209" s="115"/>
      <c r="AA209" s="53" t="s">
        <v>81</v>
      </c>
      <c r="AB209" s="53"/>
      <c r="AC209" s="53"/>
      <c r="AD209" s="53"/>
      <c r="AE209" s="53"/>
      <c r="AF209" s="53" t="s">
        <v>82</v>
      </c>
      <c r="AG209" s="53"/>
      <c r="AH209" s="53"/>
      <c r="AI209" s="53"/>
      <c r="AJ209" s="53"/>
      <c r="AK209" s="122" t="s">
        <v>149</v>
      </c>
      <c r="AL209" s="122"/>
      <c r="AM209" s="122"/>
      <c r="AN209" s="122"/>
      <c r="AO209" s="122"/>
      <c r="AP209" s="53" t="s">
        <v>83</v>
      </c>
      <c r="AQ209" s="53"/>
      <c r="AR209" s="53"/>
      <c r="AS209" s="53"/>
      <c r="AT209" s="53"/>
      <c r="AU209" s="53" t="s">
        <v>84</v>
      </c>
      <c r="AV209" s="53"/>
      <c r="AW209" s="53"/>
      <c r="AX209" s="53"/>
      <c r="AY209" s="53"/>
      <c r="AZ209" s="122" t="s">
        <v>149</v>
      </c>
      <c r="BA209" s="122"/>
      <c r="BB209" s="122"/>
      <c r="BC209" s="122"/>
      <c r="BD209" s="122"/>
      <c r="CA209" s="1" t="s">
        <v>54</v>
      </c>
    </row>
    <row r="210" spans="1:79" s="8" customFormat="1">
      <c r="A210" s="92"/>
      <c r="B210" s="92"/>
      <c r="C210" s="92"/>
      <c r="D210" s="92"/>
      <c r="E210" s="92"/>
      <c r="F210" s="92"/>
      <c r="G210" s="91" t="s">
        <v>175</v>
      </c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23"/>
      <c r="U210" s="123"/>
      <c r="V210" s="123"/>
      <c r="W210" s="123"/>
      <c r="X210" s="123"/>
      <c r="Y210" s="123"/>
      <c r="Z210" s="12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>
        <f>IF(ISNUMBER(AA210),AA210,0)+IF(ISNUMBER(AF210),AF210,0)</f>
        <v>0</v>
      </c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>
        <f>IF(ISNUMBER(AP210),AP210,0)+IF(ISNUMBER(AU210),AU210,0)</f>
        <v>0</v>
      </c>
      <c r="BA210" s="93"/>
      <c r="BB210" s="93"/>
      <c r="BC210" s="93"/>
      <c r="BD210" s="93"/>
      <c r="CA210" s="8" t="s">
        <v>55</v>
      </c>
    </row>
    <row r="213" spans="1:79" ht="14.25" customHeight="1">
      <c r="A213" s="113" t="s">
        <v>332</v>
      </c>
      <c r="B213" s="113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  <c r="AA213" s="113"/>
      <c r="AB213" s="113"/>
      <c r="AC213" s="113"/>
      <c r="AD213" s="113"/>
      <c r="AE213" s="113"/>
      <c r="AF213" s="113"/>
      <c r="AG213" s="113"/>
      <c r="AH213" s="113"/>
      <c r="AI213" s="113"/>
      <c r="AJ213" s="113"/>
      <c r="AK213" s="113"/>
      <c r="AL213" s="113"/>
      <c r="AM213" s="113"/>
      <c r="AN213" s="113"/>
      <c r="AO213" s="113"/>
      <c r="AP213" s="113"/>
      <c r="AQ213" s="113"/>
      <c r="AR213" s="113"/>
      <c r="AS213" s="113"/>
      <c r="AT213" s="113"/>
      <c r="AU213" s="113"/>
      <c r="AV213" s="113"/>
      <c r="AW213" s="113"/>
      <c r="AX213" s="113"/>
      <c r="AY213" s="113"/>
      <c r="AZ213" s="113"/>
      <c r="BA213" s="113"/>
      <c r="BB213" s="113"/>
      <c r="BC213" s="113"/>
      <c r="BD213" s="113"/>
      <c r="BE213" s="113"/>
      <c r="BF213" s="113"/>
      <c r="BG213" s="113"/>
      <c r="BH213" s="113"/>
      <c r="BI213" s="113"/>
      <c r="BJ213" s="113"/>
      <c r="BK213" s="113"/>
      <c r="BL213" s="113"/>
    </row>
    <row r="214" spans="1:79" ht="15" customHeight="1">
      <c r="A214" s="124" t="s">
        <v>238</v>
      </c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  <c r="S214" s="124"/>
      <c r="T214" s="124"/>
      <c r="U214" s="124"/>
      <c r="V214" s="124"/>
      <c r="W214" s="124"/>
      <c r="X214" s="124"/>
      <c r="Y214" s="124"/>
      <c r="Z214" s="124"/>
      <c r="AA214" s="125"/>
      <c r="AB214" s="125"/>
      <c r="AC214" s="125"/>
      <c r="AD214" s="125"/>
      <c r="AE214" s="125"/>
      <c r="AF214" s="125"/>
      <c r="AG214" s="125"/>
      <c r="AH214" s="125"/>
      <c r="AI214" s="125"/>
      <c r="AJ214" s="125"/>
      <c r="AK214" s="125"/>
      <c r="AL214" s="125"/>
      <c r="AM214" s="125"/>
      <c r="AN214" s="125"/>
      <c r="AO214" s="125"/>
      <c r="AP214" s="125"/>
      <c r="AQ214" s="125"/>
      <c r="AR214" s="125"/>
      <c r="AS214" s="125"/>
      <c r="AT214" s="125"/>
      <c r="AU214" s="125"/>
      <c r="AV214" s="125"/>
      <c r="AW214" s="125"/>
      <c r="AX214" s="125"/>
      <c r="AY214" s="125"/>
      <c r="AZ214" s="125"/>
      <c r="BA214" s="125"/>
      <c r="BB214" s="125"/>
      <c r="BC214" s="125"/>
      <c r="BD214" s="125"/>
      <c r="BE214" s="125"/>
      <c r="BF214" s="125"/>
      <c r="BG214" s="125"/>
      <c r="BH214" s="125"/>
      <c r="BI214" s="125"/>
      <c r="BJ214" s="125"/>
      <c r="BK214" s="125"/>
      <c r="BL214" s="125"/>
      <c r="BM214" s="125"/>
    </row>
    <row r="215" spans="1:79" ht="23.1" customHeight="1">
      <c r="A215" s="57" t="s">
        <v>155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126" t="s">
        <v>156</v>
      </c>
      <c r="O215" s="127"/>
      <c r="P215" s="127"/>
      <c r="Q215" s="127"/>
      <c r="R215" s="127"/>
      <c r="S215" s="127"/>
      <c r="T215" s="127"/>
      <c r="U215" s="128"/>
      <c r="V215" s="126" t="s">
        <v>157</v>
      </c>
      <c r="W215" s="127"/>
      <c r="X215" s="127"/>
      <c r="Y215" s="127"/>
      <c r="Z215" s="128"/>
      <c r="AA215" s="57" t="s">
        <v>239</v>
      </c>
      <c r="AB215" s="57"/>
      <c r="AC215" s="57"/>
      <c r="AD215" s="57"/>
      <c r="AE215" s="57"/>
      <c r="AF215" s="57"/>
      <c r="AG215" s="57"/>
      <c r="AH215" s="57"/>
      <c r="AI215" s="57"/>
      <c r="AJ215" s="57" t="s">
        <v>240</v>
      </c>
      <c r="AK215" s="57"/>
      <c r="AL215" s="57"/>
      <c r="AM215" s="57"/>
      <c r="AN215" s="57"/>
      <c r="AO215" s="57"/>
      <c r="AP215" s="57"/>
      <c r="AQ215" s="57"/>
      <c r="AR215" s="57"/>
      <c r="AS215" s="57" t="s">
        <v>241</v>
      </c>
      <c r="AT215" s="57"/>
      <c r="AU215" s="57"/>
      <c r="AV215" s="57"/>
      <c r="AW215" s="57"/>
      <c r="AX215" s="57"/>
      <c r="AY215" s="57"/>
      <c r="AZ215" s="57"/>
      <c r="BA215" s="57"/>
      <c r="BB215" s="57" t="s">
        <v>242</v>
      </c>
      <c r="BC215" s="57"/>
      <c r="BD215" s="57"/>
      <c r="BE215" s="57"/>
      <c r="BF215" s="57"/>
      <c r="BG215" s="57"/>
      <c r="BH215" s="57"/>
      <c r="BI215" s="57"/>
      <c r="BJ215" s="57"/>
      <c r="BK215" s="57" t="s">
        <v>244</v>
      </c>
      <c r="BL215" s="57"/>
      <c r="BM215" s="57"/>
      <c r="BN215" s="57"/>
      <c r="BO215" s="57"/>
      <c r="BP215" s="57"/>
      <c r="BQ215" s="57"/>
      <c r="BR215" s="57"/>
      <c r="BS215" s="57"/>
    </row>
    <row r="216" spans="1:79" ht="95.25" customHeight="1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129"/>
      <c r="O216" s="130"/>
      <c r="P216" s="130"/>
      <c r="Q216" s="130"/>
      <c r="R216" s="130"/>
      <c r="S216" s="130"/>
      <c r="T216" s="130"/>
      <c r="U216" s="131"/>
      <c r="V216" s="129"/>
      <c r="W216" s="130"/>
      <c r="X216" s="130"/>
      <c r="Y216" s="130"/>
      <c r="Z216" s="131"/>
      <c r="AA216" s="116" t="s">
        <v>160</v>
      </c>
      <c r="AB216" s="116"/>
      <c r="AC216" s="116"/>
      <c r="AD216" s="116"/>
      <c r="AE216" s="116"/>
      <c r="AF216" s="116" t="s">
        <v>161</v>
      </c>
      <c r="AG216" s="116"/>
      <c r="AH216" s="116"/>
      <c r="AI216" s="116"/>
      <c r="AJ216" s="116" t="s">
        <v>160</v>
      </c>
      <c r="AK216" s="116"/>
      <c r="AL216" s="116"/>
      <c r="AM216" s="116"/>
      <c r="AN216" s="116"/>
      <c r="AO216" s="116" t="s">
        <v>161</v>
      </c>
      <c r="AP216" s="116"/>
      <c r="AQ216" s="116"/>
      <c r="AR216" s="116"/>
      <c r="AS216" s="116" t="s">
        <v>160</v>
      </c>
      <c r="AT216" s="116"/>
      <c r="AU216" s="116"/>
      <c r="AV216" s="116"/>
      <c r="AW216" s="116"/>
      <c r="AX216" s="116" t="s">
        <v>161</v>
      </c>
      <c r="AY216" s="116"/>
      <c r="AZ216" s="116"/>
      <c r="BA216" s="116"/>
      <c r="BB216" s="116" t="s">
        <v>160</v>
      </c>
      <c r="BC216" s="116"/>
      <c r="BD216" s="116"/>
      <c r="BE216" s="116"/>
      <c r="BF216" s="116"/>
      <c r="BG216" s="116" t="s">
        <v>161</v>
      </c>
      <c r="BH216" s="116"/>
      <c r="BI216" s="116"/>
      <c r="BJ216" s="116"/>
      <c r="BK216" s="116" t="s">
        <v>160</v>
      </c>
      <c r="BL216" s="116"/>
      <c r="BM216" s="116"/>
      <c r="BN216" s="116"/>
      <c r="BO216" s="116"/>
      <c r="BP216" s="116" t="s">
        <v>161</v>
      </c>
      <c r="BQ216" s="116"/>
      <c r="BR216" s="116"/>
      <c r="BS216" s="116"/>
    </row>
    <row r="217" spans="1:79" ht="15" customHeight="1">
      <c r="A217" s="57">
        <v>1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67">
        <v>2</v>
      </c>
      <c r="O217" s="68"/>
      <c r="P217" s="68"/>
      <c r="Q217" s="68"/>
      <c r="R217" s="68"/>
      <c r="S217" s="68"/>
      <c r="T217" s="68"/>
      <c r="U217" s="69"/>
      <c r="V217" s="57">
        <v>3</v>
      </c>
      <c r="W217" s="57"/>
      <c r="X217" s="57"/>
      <c r="Y217" s="57"/>
      <c r="Z217" s="57"/>
      <c r="AA217" s="57">
        <v>4</v>
      </c>
      <c r="AB217" s="57"/>
      <c r="AC217" s="57"/>
      <c r="AD217" s="57"/>
      <c r="AE217" s="57"/>
      <c r="AF217" s="57">
        <v>5</v>
      </c>
      <c r="AG217" s="57"/>
      <c r="AH217" s="57"/>
      <c r="AI217" s="57"/>
      <c r="AJ217" s="57">
        <v>6</v>
      </c>
      <c r="AK217" s="57"/>
      <c r="AL217" s="57"/>
      <c r="AM217" s="57"/>
      <c r="AN217" s="57"/>
      <c r="AO217" s="57">
        <v>7</v>
      </c>
      <c r="AP217" s="57"/>
      <c r="AQ217" s="57"/>
      <c r="AR217" s="57"/>
      <c r="AS217" s="57">
        <v>8</v>
      </c>
      <c r="AT217" s="57"/>
      <c r="AU217" s="57"/>
      <c r="AV217" s="57"/>
      <c r="AW217" s="57"/>
      <c r="AX217" s="57">
        <v>9</v>
      </c>
      <c r="AY217" s="57"/>
      <c r="AZ217" s="57"/>
      <c r="BA217" s="57"/>
      <c r="BB217" s="57">
        <v>10</v>
      </c>
      <c r="BC217" s="57"/>
      <c r="BD217" s="57"/>
      <c r="BE217" s="57"/>
      <c r="BF217" s="57"/>
      <c r="BG217" s="57">
        <v>11</v>
      </c>
      <c r="BH217" s="57"/>
      <c r="BI217" s="57"/>
      <c r="BJ217" s="57"/>
      <c r="BK217" s="57">
        <v>12</v>
      </c>
      <c r="BL217" s="57"/>
      <c r="BM217" s="57"/>
      <c r="BN217" s="57"/>
      <c r="BO217" s="57"/>
      <c r="BP217" s="57">
        <v>13</v>
      </c>
      <c r="BQ217" s="57"/>
      <c r="BR217" s="57"/>
      <c r="BS217" s="57"/>
    </row>
    <row r="218" spans="1:79" s="1" customFormat="1" ht="12" hidden="1" customHeight="1">
      <c r="A218" s="115" t="s">
        <v>173</v>
      </c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56" t="s">
        <v>158</v>
      </c>
      <c r="O218" s="56"/>
      <c r="P218" s="56"/>
      <c r="Q218" s="56"/>
      <c r="R218" s="56"/>
      <c r="S218" s="56"/>
      <c r="T218" s="56"/>
      <c r="U218" s="56"/>
      <c r="V218" s="56" t="s">
        <v>159</v>
      </c>
      <c r="W218" s="56"/>
      <c r="X218" s="56"/>
      <c r="Y218" s="56"/>
      <c r="Z218" s="56"/>
      <c r="AA218" s="53" t="s">
        <v>86</v>
      </c>
      <c r="AB218" s="53"/>
      <c r="AC218" s="53"/>
      <c r="AD218" s="53"/>
      <c r="AE218" s="53"/>
      <c r="AF218" s="53" t="s">
        <v>87</v>
      </c>
      <c r="AG218" s="53"/>
      <c r="AH218" s="53"/>
      <c r="AI218" s="53"/>
      <c r="AJ218" s="53" t="s">
        <v>88</v>
      </c>
      <c r="AK218" s="53"/>
      <c r="AL218" s="53"/>
      <c r="AM218" s="53"/>
      <c r="AN218" s="53"/>
      <c r="AO218" s="53" t="s">
        <v>89</v>
      </c>
      <c r="AP218" s="53"/>
      <c r="AQ218" s="53"/>
      <c r="AR218" s="53"/>
      <c r="AS218" s="53" t="s">
        <v>79</v>
      </c>
      <c r="AT218" s="53"/>
      <c r="AU218" s="53"/>
      <c r="AV218" s="53"/>
      <c r="AW218" s="53"/>
      <c r="AX218" s="53" t="s">
        <v>80</v>
      </c>
      <c r="AY218" s="53"/>
      <c r="AZ218" s="53"/>
      <c r="BA218" s="53"/>
      <c r="BB218" s="53" t="s">
        <v>81</v>
      </c>
      <c r="BC218" s="53"/>
      <c r="BD218" s="53"/>
      <c r="BE218" s="53"/>
      <c r="BF218" s="53"/>
      <c r="BG218" s="53" t="s">
        <v>82</v>
      </c>
      <c r="BH218" s="53"/>
      <c r="BI218" s="53"/>
      <c r="BJ218" s="53"/>
      <c r="BK218" s="53" t="s">
        <v>83</v>
      </c>
      <c r="BL218" s="53"/>
      <c r="BM218" s="53"/>
      <c r="BN218" s="53"/>
      <c r="BO218" s="53"/>
      <c r="BP218" s="53" t="s">
        <v>84</v>
      </c>
      <c r="BQ218" s="53"/>
      <c r="BR218" s="53"/>
      <c r="BS218" s="53"/>
      <c r="CA218" s="1" t="s">
        <v>56</v>
      </c>
    </row>
    <row r="219" spans="1:79" s="8" customFormat="1" ht="12.75" customHeight="1">
      <c r="A219" s="91" t="s">
        <v>175</v>
      </c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9"/>
      <c r="O219" s="100"/>
      <c r="P219" s="100"/>
      <c r="Q219" s="100"/>
      <c r="R219" s="100"/>
      <c r="S219" s="100"/>
      <c r="T219" s="100"/>
      <c r="U219" s="112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/>
      <c r="AL219" s="118"/>
      <c r="AM219" s="118"/>
      <c r="AN219" s="118"/>
      <c r="AO219" s="118"/>
      <c r="AP219" s="118"/>
      <c r="AQ219" s="118"/>
      <c r="AR219" s="118"/>
      <c r="AS219" s="118"/>
      <c r="AT219" s="118"/>
      <c r="AU219" s="118"/>
      <c r="AV219" s="118"/>
      <c r="AW219" s="118"/>
      <c r="AX219" s="118"/>
      <c r="AY219" s="118"/>
      <c r="AZ219" s="118"/>
      <c r="BA219" s="118"/>
      <c r="BB219" s="118"/>
      <c r="BC219" s="118"/>
      <c r="BD219" s="118"/>
      <c r="BE219" s="118"/>
      <c r="BF219" s="118"/>
      <c r="BG219" s="118"/>
      <c r="BH219" s="118"/>
      <c r="BI219" s="118"/>
      <c r="BJ219" s="118"/>
      <c r="BK219" s="118"/>
      <c r="BL219" s="118"/>
      <c r="BM219" s="118"/>
      <c r="BN219" s="118"/>
      <c r="BO219" s="118"/>
      <c r="BP219" s="119"/>
      <c r="BQ219" s="120"/>
      <c r="BR219" s="120"/>
      <c r="BS219" s="121"/>
      <c r="CA219" s="8" t="s">
        <v>57</v>
      </c>
    </row>
    <row r="222" spans="1:79" ht="35.25" customHeight="1">
      <c r="A222" s="113" t="s">
        <v>333</v>
      </c>
      <c r="B222" s="113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  <c r="AA222" s="113"/>
      <c r="AB222" s="113"/>
      <c r="AC222" s="113"/>
      <c r="AD222" s="113"/>
      <c r="AE222" s="113"/>
      <c r="AF222" s="113"/>
      <c r="AG222" s="113"/>
      <c r="AH222" s="113"/>
      <c r="AI222" s="113"/>
      <c r="AJ222" s="113"/>
      <c r="AK222" s="113"/>
      <c r="AL222" s="113"/>
      <c r="AM222" s="113"/>
      <c r="AN222" s="113"/>
      <c r="AO222" s="113"/>
      <c r="AP222" s="113"/>
      <c r="AQ222" s="113"/>
      <c r="AR222" s="113"/>
      <c r="AS222" s="113"/>
      <c r="AT222" s="113"/>
      <c r="AU222" s="113"/>
      <c r="AV222" s="113"/>
      <c r="AW222" s="113"/>
      <c r="AX222" s="113"/>
      <c r="AY222" s="113"/>
      <c r="AZ222" s="113"/>
      <c r="BA222" s="113"/>
      <c r="BB222" s="113"/>
      <c r="BC222" s="113"/>
      <c r="BD222" s="113"/>
      <c r="BE222" s="113"/>
      <c r="BF222" s="113"/>
      <c r="BG222" s="113"/>
      <c r="BH222" s="113"/>
      <c r="BI222" s="113"/>
      <c r="BJ222" s="113"/>
      <c r="BK222" s="113"/>
      <c r="BL222" s="113"/>
    </row>
    <row r="223" spans="1:79" ht="15">
      <c r="A223" s="114"/>
      <c r="B223" s="114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  <c r="Y223" s="114"/>
      <c r="Z223" s="114"/>
      <c r="AA223" s="114"/>
      <c r="AB223" s="114"/>
      <c r="AC223" s="114"/>
      <c r="AD223" s="114"/>
      <c r="AE223" s="114"/>
      <c r="AF223" s="114"/>
      <c r="AG223" s="114"/>
      <c r="AH223" s="114"/>
      <c r="AI223" s="114"/>
      <c r="AJ223" s="114"/>
      <c r="AK223" s="114"/>
      <c r="AL223" s="114"/>
      <c r="AM223" s="114"/>
      <c r="AN223" s="114"/>
      <c r="AO223" s="114"/>
      <c r="AP223" s="114"/>
      <c r="AQ223" s="114"/>
      <c r="AR223" s="114"/>
      <c r="AS223" s="114"/>
      <c r="AT223" s="114"/>
      <c r="AU223" s="114"/>
      <c r="AV223" s="114"/>
      <c r="AW223" s="114"/>
      <c r="AX223" s="114"/>
      <c r="AY223" s="114"/>
      <c r="AZ223" s="114"/>
      <c r="BA223" s="114"/>
      <c r="BB223" s="114"/>
      <c r="BC223" s="114"/>
      <c r="BD223" s="114"/>
      <c r="BE223" s="114"/>
      <c r="BF223" s="114"/>
      <c r="BG223" s="114"/>
      <c r="BH223" s="114"/>
      <c r="BI223" s="114"/>
      <c r="BJ223" s="114"/>
      <c r="BK223" s="114"/>
      <c r="BL223" s="114"/>
    </row>
    <row r="224" spans="1:79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</row>
    <row r="226" spans="1:79" ht="28.5" customHeight="1">
      <c r="A226" s="83" t="s">
        <v>319</v>
      </c>
      <c r="B226" s="83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I226" s="83"/>
      <c r="AJ226" s="83"/>
      <c r="AK226" s="83"/>
      <c r="AL226" s="83"/>
      <c r="AM226" s="83"/>
      <c r="AN226" s="83"/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83"/>
      <c r="AZ226" s="83"/>
      <c r="BA226" s="83"/>
      <c r="BB226" s="83"/>
      <c r="BC226" s="83"/>
      <c r="BD226" s="83"/>
      <c r="BE226" s="83"/>
      <c r="BF226" s="83"/>
      <c r="BG226" s="83"/>
      <c r="BH226" s="83"/>
      <c r="BI226" s="83"/>
      <c r="BJ226" s="83"/>
      <c r="BK226" s="83"/>
      <c r="BL226" s="83"/>
    </row>
    <row r="227" spans="1:79" ht="14.25" customHeight="1">
      <c r="A227" s="113" t="s">
        <v>304</v>
      </c>
      <c r="B227" s="113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  <c r="AG227" s="113"/>
      <c r="AH227" s="113"/>
      <c r="AI227" s="113"/>
      <c r="AJ227" s="113"/>
      <c r="AK227" s="113"/>
      <c r="AL227" s="113"/>
      <c r="AM227" s="113"/>
      <c r="AN227" s="113"/>
      <c r="AO227" s="113"/>
      <c r="AP227" s="113"/>
      <c r="AQ227" s="113"/>
      <c r="AR227" s="113"/>
      <c r="AS227" s="113"/>
      <c r="AT227" s="113"/>
      <c r="AU227" s="113"/>
      <c r="AV227" s="113"/>
      <c r="AW227" s="113"/>
      <c r="AX227" s="113"/>
      <c r="AY227" s="113"/>
      <c r="AZ227" s="113"/>
      <c r="BA227" s="113"/>
      <c r="BB227" s="113"/>
      <c r="BC227" s="113"/>
      <c r="BD227" s="113"/>
      <c r="BE227" s="113"/>
      <c r="BF227" s="113"/>
      <c r="BG227" s="113"/>
      <c r="BH227" s="113"/>
      <c r="BI227" s="113"/>
      <c r="BJ227" s="113"/>
      <c r="BK227" s="113"/>
      <c r="BL227" s="113"/>
    </row>
    <row r="228" spans="1:79" ht="15" customHeight="1">
      <c r="A228" s="75" t="s">
        <v>238</v>
      </c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  <c r="AJ228" s="75"/>
      <c r="AK228" s="75"/>
      <c r="AL228" s="75"/>
      <c r="AM228" s="75"/>
      <c r="AN228" s="75"/>
      <c r="AO228" s="75"/>
      <c r="AP228" s="75"/>
      <c r="AQ228" s="75"/>
      <c r="AR228" s="75"/>
      <c r="AS228" s="75"/>
      <c r="AT228" s="75"/>
      <c r="AU228" s="75"/>
      <c r="AV228" s="75"/>
      <c r="AW228" s="75"/>
      <c r="AX228" s="75"/>
      <c r="AY228" s="75"/>
      <c r="AZ228" s="75"/>
      <c r="BA228" s="75"/>
      <c r="BB228" s="75"/>
      <c r="BC228" s="75"/>
      <c r="BD228" s="75"/>
      <c r="BE228" s="75"/>
      <c r="BF228" s="75"/>
      <c r="BG228" s="75"/>
      <c r="BH228" s="75"/>
      <c r="BI228" s="75"/>
      <c r="BJ228" s="75"/>
      <c r="BK228" s="75"/>
      <c r="BL228" s="75"/>
    </row>
    <row r="229" spans="1:79" ht="42.95" customHeight="1">
      <c r="A229" s="116" t="s">
        <v>162</v>
      </c>
      <c r="B229" s="116"/>
      <c r="C229" s="116"/>
      <c r="D229" s="116"/>
      <c r="E229" s="116"/>
      <c r="F229" s="116"/>
      <c r="G229" s="57" t="s">
        <v>20</v>
      </c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 t="s">
        <v>16</v>
      </c>
      <c r="U229" s="57"/>
      <c r="V229" s="57"/>
      <c r="W229" s="57"/>
      <c r="X229" s="57"/>
      <c r="Y229" s="57"/>
      <c r="Z229" s="57" t="s">
        <v>15</v>
      </c>
      <c r="AA229" s="57"/>
      <c r="AB229" s="57"/>
      <c r="AC229" s="57"/>
      <c r="AD229" s="57"/>
      <c r="AE229" s="57" t="s">
        <v>163</v>
      </c>
      <c r="AF229" s="57"/>
      <c r="AG229" s="57"/>
      <c r="AH229" s="57"/>
      <c r="AI229" s="57"/>
      <c r="AJ229" s="57"/>
      <c r="AK229" s="57" t="s">
        <v>164</v>
      </c>
      <c r="AL229" s="57"/>
      <c r="AM229" s="57"/>
      <c r="AN229" s="57"/>
      <c r="AO229" s="57"/>
      <c r="AP229" s="57"/>
      <c r="AQ229" s="57" t="s">
        <v>165</v>
      </c>
      <c r="AR229" s="57"/>
      <c r="AS229" s="57"/>
      <c r="AT229" s="57"/>
      <c r="AU229" s="57"/>
      <c r="AV229" s="57"/>
      <c r="AW229" s="57" t="s">
        <v>120</v>
      </c>
      <c r="AX229" s="57"/>
      <c r="AY229" s="57"/>
      <c r="AZ229" s="57"/>
      <c r="BA229" s="57"/>
      <c r="BB229" s="57"/>
      <c r="BC229" s="57"/>
      <c r="BD229" s="57"/>
      <c r="BE229" s="57"/>
      <c r="BF229" s="57"/>
      <c r="BG229" s="57" t="s">
        <v>166</v>
      </c>
      <c r="BH229" s="57"/>
      <c r="BI229" s="57"/>
      <c r="BJ229" s="57"/>
      <c r="BK229" s="57"/>
      <c r="BL229" s="57"/>
    </row>
    <row r="230" spans="1:79" ht="39.950000000000003" customHeight="1">
      <c r="A230" s="116"/>
      <c r="B230" s="116"/>
      <c r="C230" s="116"/>
      <c r="D230" s="116"/>
      <c r="E230" s="116"/>
      <c r="F230" s="116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 t="s">
        <v>18</v>
      </c>
      <c r="AX230" s="57"/>
      <c r="AY230" s="57"/>
      <c r="AZ230" s="57"/>
      <c r="BA230" s="57"/>
      <c r="BB230" s="57" t="s">
        <v>17</v>
      </c>
      <c r="BC230" s="57"/>
      <c r="BD230" s="57"/>
      <c r="BE230" s="57"/>
      <c r="BF230" s="57"/>
      <c r="BG230" s="57"/>
      <c r="BH230" s="57"/>
      <c r="BI230" s="57"/>
      <c r="BJ230" s="57"/>
      <c r="BK230" s="57"/>
      <c r="BL230" s="57"/>
    </row>
    <row r="231" spans="1:79" ht="15" customHeight="1">
      <c r="A231" s="57">
        <v>1</v>
      </c>
      <c r="B231" s="57"/>
      <c r="C231" s="57"/>
      <c r="D231" s="57"/>
      <c r="E231" s="57"/>
      <c r="F231" s="57"/>
      <c r="G231" s="57">
        <v>2</v>
      </c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>
        <v>3</v>
      </c>
      <c r="U231" s="57"/>
      <c r="V231" s="57"/>
      <c r="W231" s="57"/>
      <c r="X231" s="57"/>
      <c r="Y231" s="57"/>
      <c r="Z231" s="57">
        <v>4</v>
      </c>
      <c r="AA231" s="57"/>
      <c r="AB231" s="57"/>
      <c r="AC231" s="57"/>
      <c r="AD231" s="57"/>
      <c r="AE231" s="57">
        <v>5</v>
      </c>
      <c r="AF231" s="57"/>
      <c r="AG231" s="57"/>
      <c r="AH231" s="57"/>
      <c r="AI231" s="57"/>
      <c r="AJ231" s="57"/>
      <c r="AK231" s="57">
        <v>6</v>
      </c>
      <c r="AL231" s="57"/>
      <c r="AM231" s="57"/>
      <c r="AN231" s="57"/>
      <c r="AO231" s="57"/>
      <c r="AP231" s="57"/>
      <c r="AQ231" s="57">
        <v>7</v>
      </c>
      <c r="AR231" s="57"/>
      <c r="AS231" s="57"/>
      <c r="AT231" s="57"/>
      <c r="AU231" s="57"/>
      <c r="AV231" s="57"/>
      <c r="AW231" s="57">
        <v>8</v>
      </c>
      <c r="AX231" s="57"/>
      <c r="AY231" s="57"/>
      <c r="AZ231" s="57"/>
      <c r="BA231" s="57"/>
      <c r="BB231" s="57">
        <v>9</v>
      </c>
      <c r="BC231" s="57"/>
      <c r="BD231" s="57"/>
      <c r="BE231" s="57"/>
      <c r="BF231" s="57"/>
      <c r="BG231" s="57">
        <v>10</v>
      </c>
      <c r="BH231" s="57"/>
      <c r="BI231" s="57"/>
      <c r="BJ231" s="57"/>
      <c r="BK231" s="57"/>
      <c r="BL231" s="57"/>
    </row>
    <row r="232" spans="1:79" s="1" customFormat="1" ht="12" hidden="1" customHeight="1">
      <c r="A232" s="56" t="s">
        <v>85</v>
      </c>
      <c r="B232" s="56"/>
      <c r="C232" s="56"/>
      <c r="D232" s="56"/>
      <c r="E232" s="56"/>
      <c r="F232" s="56"/>
      <c r="G232" s="115" t="s">
        <v>78</v>
      </c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53" t="s">
        <v>101</v>
      </c>
      <c r="U232" s="53"/>
      <c r="V232" s="53"/>
      <c r="W232" s="53"/>
      <c r="X232" s="53"/>
      <c r="Y232" s="53"/>
      <c r="Z232" s="53" t="s">
        <v>102</v>
      </c>
      <c r="AA232" s="53"/>
      <c r="AB232" s="53"/>
      <c r="AC232" s="53"/>
      <c r="AD232" s="53"/>
      <c r="AE232" s="53" t="s">
        <v>103</v>
      </c>
      <c r="AF232" s="53"/>
      <c r="AG232" s="53"/>
      <c r="AH232" s="53"/>
      <c r="AI232" s="53"/>
      <c r="AJ232" s="53"/>
      <c r="AK232" s="53" t="s">
        <v>104</v>
      </c>
      <c r="AL232" s="53"/>
      <c r="AM232" s="53"/>
      <c r="AN232" s="53"/>
      <c r="AO232" s="53"/>
      <c r="AP232" s="53"/>
      <c r="AQ232" s="117" t="s">
        <v>122</v>
      </c>
      <c r="AR232" s="53"/>
      <c r="AS232" s="53"/>
      <c r="AT232" s="53"/>
      <c r="AU232" s="53"/>
      <c r="AV232" s="53"/>
      <c r="AW232" s="53" t="s">
        <v>105</v>
      </c>
      <c r="AX232" s="53"/>
      <c r="AY232" s="53"/>
      <c r="AZ232" s="53"/>
      <c r="BA232" s="53"/>
      <c r="BB232" s="53" t="s">
        <v>106</v>
      </c>
      <c r="BC232" s="53"/>
      <c r="BD232" s="53"/>
      <c r="BE232" s="53"/>
      <c r="BF232" s="53"/>
      <c r="BG232" s="117" t="s">
        <v>123</v>
      </c>
      <c r="BH232" s="53"/>
      <c r="BI232" s="53"/>
      <c r="BJ232" s="53"/>
      <c r="BK232" s="53"/>
      <c r="BL232" s="53"/>
      <c r="CA232" s="1" t="s">
        <v>58</v>
      </c>
    </row>
    <row r="233" spans="1:79" s="32" customFormat="1" ht="13.15" customHeight="1">
      <c r="A233" s="89">
        <v>2111</v>
      </c>
      <c r="B233" s="89"/>
      <c r="C233" s="89"/>
      <c r="D233" s="89"/>
      <c r="E233" s="89"/>
      <c r="F233" s="89"/>
      <c r="G233" s="38" t="s">
        <v>251</v>
      </c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5"/>
      <c r="T233" s="90">
        <v>0</v>
      </c>
      <c r="U233" s="90"/>
      <c r="V233" s="90"/>
      <c r="W233" s="90"/>
      <c r="X233" s="90"/>
      <c r="Y233" s="90"/>
      <c r="Z233" s="90">
        <v>15682370.77</v>
      </c>
      <c r="AA233" s="90"/>
      <c r="AB233" s="90"/>
      <c r="AC233" s="90"/>
      <c r="AD233" s="90"/>
      <c r="AE233" s="90">
        <v>0</v>
      </c>
      <c r="AF233" s="90"/>
      <c r="AG233" s="90"/>
      <c r="AH233" s="90"/>
      <c r="AI233" s="90"/>
      <c r="AJ233" s="90"/>
      <c r="AK233" s="90">
        <v>0</v>
      </c>
      <c r="AL233" s="90"/>
      <c r="AM233" s="90"/>
      <c r="AN233" s="90"/>
      <c r="AO233" s="90"/>
      <c r="AP233" s="90"/>
      <c r="AQ233" s="90">
        <f t="shared" ref="AQ233:AQ248" si="8">IF(ISNUMBER(AK233),AK233,0)-IF(ISNUMBER(AE233),AE233,0)</f>
        <v>0</v>
      </c>
      <c r="AR233" s="90"/>
      <c r="AS233" s="90"/>
      <c r="AT233" s="90"/>
      <c r="AU233" s="90"/>
      <c r="AV233" s="90"/>
      <c r="AW233" s="90">
        <v>0</v>
      </c>
      <c r="AX233" s="90"/>
      <c r="AY233" s="90"/>
      <c r="AZ233" s="90"/>
      <c r="BA233" s="90"/>
      <c r="BB233" s="90">
        <v>0</v>
      </c>
      <c r="BC233" s="90"/>
      <c r="BD233" s="90"/>
      <c r="BE233" s="90"/>
      <c r="BF233" s="90"/>
      <c r="BG233" s="90">
        <f t="shared" ref="BG233:BG248" si="9">IF(ISNUMBER(Z233),Z233,0)+IF(ISNUMBER(AK233),AK233,0)</f>
        <v>15682370.77</v>
      </c>
      <c r="BH233" s="90"/>
      <c r="BI233" s="90"/>
      <c r="BJ233" s="90"/>
      <c r="BK233" s="90"/>
      <c r="BL233" s="90"/>
      <c r="CA233" s="32" t="s">
        <v>59</v>
      </c>
    </row>
    <row r="234" spans="1:79" s="32" customFormat="1" ht="13.15" customHeight="1">
      <c r="A234" s="89">
        <v>2120</v>
      </c>
      <c r="B234" s="89"/>
      <c r="C234" s="89"/>
      <c r="D234" s="89"/>
      <c r="E234" s="89"/>
      <c r="F234" s="89"/>
      <c r="G234" s="38" t="s">
        <v>252</v>
      </c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5"/>
      <c r="T234" s="90">
        <v>0</v>
      </c>
      <c r="U234" s="90"/>
      <c r="V234" s="90"/>
      <c r="W234" s="90"/>
      <c r="X234" s="90"/>
      <c r="Y234" s="90"/>
      <c r="Z234" s="90">
        <v>3450830.44</v>
      </c>
      <c r="AA234" s="90"/>
      <c r="AB234" s="90"/>
      <c r="AC234" s="90"/>
      <c r="AD234" s="90"/>
      <c r="AE234" s="90">
        <v>0</v>
      </c>
      <c r="AF234" s="90"/>
      <c r="AG234" s="90"/>
      <c r="AH234" s="90"/>
      <c r="AI234" s="90"/>
      <c r="AJ234" s="90"/>
      <c r="AK234" s="90">
        <v>0</v>
      </c>
      <c r="AL234" s="90"/>
      <c r="AM234" s="90"/>
      <c r="AN234" s="90"/>
      <c r="AO234" s="90"/>
      <c r="AP234" s="90"/>
      <c r="AQ234" s="90">
        <f t="shared" si="8"/>
        <v>0</v>
      </c>
      <c r="AR234" s="90"/>
      <c r="AS234" s="90"/>
      <c r="AT234" s="90"/>
      <c r="AU234" s="90"/>
      <c r="AV234" s="90"/>
      <c r="AW234" s="90">
        <v>0</v>
      </c>
      <c r="AX234" s="90"/>
      <c r="AY234" s="90"/>
      <c r="AZ234" s="90"/>
      <c r="BA234" s="90"/>
      <c r="BB234" s="90">
        <v>0</v>
      </c>
      <c r="BC234" s="90"/>
      <c r="BD234" s="90"/>
      <c r="BE234" s="90"/>
      <c r="BF234" s="90"/>
      <c r="BG234" s="90">
        <f t="shared" si="9"/>
        <v>3450830.44</v>
      </c>
      <c r="BH234" s="90"/>
      <c r="BI234" s="90"/>
      <c r="BJ234" s="90"/>
      <c r="BK234" s="90"/>
      <c r="BL234" s="90"/>
    </row>
    <row r="235" spans="1:79" s="32" customFormat="1" ht="26.45" customHeight="1">
      <c r="A235" s="89">
        <v>2210</v>
      </c>
      <c r="B235" s="89"/>
      <c r="C235" s="89"/>
      <c r="D235" s="89"/>
      <c r="E235" s="89"/>
      <c r="F235" s="89"/>
      <c r="G235" s="38" t="s">
        <v>253</v>
      </c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5"/>
      <c r="T235" s="90">
        <v>0</v>
      </c>
      <c r="U235" s="90"/>
      <c r="V235" s="90"/>
      <c r="W235" s="90"/>
      <c r="X235" s="90"/>
      <c r="Y235" s="90"/>
      <c r="Z235" s="90">
        <v>485780.19</v>
      </c>
      <c r="AA235" s="90"/>
      <c r="AB235" s="90"/>
      <c r="AC235" s="90"/>
      <c r="AD235" s="90"/>
      <c r="AE235" s="90">
        <v>24129.54</v>
      </c>
      <c r="AF235" s="90"/>
      <c r="AG235" s="90"/>
      <c r="AH235" s="90"/>
      <c r="AI235" s="90"/>
      <c r="AJ235" s="90"/>
      <c r="AK235" s="90">
        <v>103785.05</v>
      </c>
      <c r="AL235" s="90"/>
      <c r="AM235" s="90"/>
      <c r="AN235" s="90"/>
      <c r="AO235" s="90"/>
      <c r="AP235" s="90"/>
      <c r="AQ235" s="90">
        <f t="shared" si="8"/>
        <v>79655.510000000009</v>
      </c>
      <c r="AR235" s="90"/>
      <c r="AS235" s="90"/>
      <c r="AT235" s="90"/>
      <c r="AU235" s="90"/>
      <c r="AV235" s="90"/>
      <c r="AW235" s="90">
        <v>24129.54</v>
      </c>
      <c r="AX235" s="90"/>
      <c r="AY235" s="90"/>
      <c r="AZ235" s="90"/>
      <c r="BA235" s="90"/>
      <c r="BB235" s="90">
        <v>0</v>
      </c>
      <c r="BC235" s="90"/>
      <c r="BD235" s="90"/>
      <c r="BE235" s="90"/>
      <c r="BF235" s="90"/>
      <c r="BG235" s="90">
        <f t="shared" si="9"/>
        <v>589565.24</v>
      </c>
      <c r="BH235" s="90"/>
      <c r="BI235" s="90"/>
      <c r="BJ235" s="90"/>
      <c r="BK235" s="90"/>
      <c r="BL235" s="90"/>
    </row>
    <row r="236" spans="1:79" s="32" customFormat="1" ht="26.45" customHeight="1">
      <c r="A236" s="89">
        <v>2220</v>
      </c>
      <c r="B236" s="89"/>
      <c r="C236" s="89"/>
      <c r="D236" s="89"/>
      <c r="E236" s="89"/>
      <c r="F236" s="89"/>
      <c r="G236" s="38" t="s">
        <v>254</v>
      </c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5"/>
      <c r="T236" s="90">
        <v>0</v>
      </c>
      <c r="U236" s="90"/>
      <c r="V236" s="90"/>
      <c r="W236" s="90"/>
      <c r="X236" s="90"/>
      <c r="Y236" s="90"/>
      <c r="Z236" s="90">
        <v>101773.22</v>
      </c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0">
        <v>0</v>
      </c>
      <c r="AL236" s="90"/>
      <c r="AM236" s="90"/>
      <c r="AN236" s="90"/>
      <c r="AO236" s="90"/>
      <c r="AP236" s="90"/>
      <c r="AQ236" s="90">
        <f t="shared" si="8"/>
        <v>0</v>
      </c>
      <c r="AR236" s="90"/>
      <c r="AS236" s="90"/>
      <c r="AT236" s="90"/>
      <c r="AU236" s="90"/>
      <c r="AV236" s="90"/>
      <c r="AW236" s="90">
        <v>0</v>
      </c>
      <c r="AX236" s="90"/>
      <c r="AY236" s="90"/>
      <c r="AZ236" s="90"/>
      <c r="BA236" s="90"/>
      <c r="BB236" s="90">
        <v>0</v>
      </c>
      <c r="BC236" s="90"/>
      <c r="BD236" s="90"/>
      <c r="BE236" s="90"/>
      <c r="BF236" s="90"/>
      <c r="BG236" s="90">
        <f t="shared" si="9"/>
        <v>101773.22</v>
      </c>
      <c r="BH236" s="90"/>
      <c r="BI236" s="90"/>
      <c r="BJ236" s="90"/>
      <c r="BK236" s="90"/>
      <c r="BL236" s="90"/>
    </row>
    <row r="237" spans="1:79" s="32" customFormat="1" ht="13.15" customHeight="1">
      <c r="A237" s="89">
        <v>2230</v>
      </c>
      <c r="B237" s="89"/>
      <c r="C237" s="89"/>
      <c r="D237" s="89"/>
      <c r="E237" s="89"/>
      <c r="F237" s="89"/>
      <c r="G237" s="38" t="s">
        <v>255</v>
      </c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5"/>
      <c r="T237" s="90">
        <v>0</v>
      </c>
      <c r="U237" s="90"/>
      <c r="V237" s="90"/>
      <c r="W237" s="90"/>
      <c r="X237" s="90"/>
      <c r="Y237" s="90"/>
      <c r="Z237" s="90">
        <v>1108439.4099999999</v>
      </c>
      <c r="AA237" s="90"/>
      <c r="AB237" s="90"/>
      <c r="AC237" s="90"/>
      <c r="AD237" s="90"/>
      <c r="AE237" s="90">
        <v>177040.53</v>
      </c>
      <c r="AF237" s="90"/>
      <c r="AG237" s="90"/>
      <c r="AH237" s="90"/>
      <c r="AI237" s="90"/>
      <c r="AJ237" s="90"/>
      <c r="AK237" s="90">
        <v>0</v>
      </c>
      <c r="AL237" s="90"/>
      <c r="AM237" s="90"/>
      <c r="AN237" s="90"/>
      <c r="AO237" s="90"/>
      <c r="AP237" s="90"/>
      <c r="AQ237" s="90">
        <f t="shared" si="8"/>
        <v>-177040.53</v>
      </c>
      <c r="AR237" s="90"/>
      <c r="AS237" s="90"/>
      <c r="AT237" s="90"/>
      <c r="AU237" s="90"/>
      <c r="AV237" s="90"/>
      <c r="AW237" s="90">
        <v>177040.53</v>
      </c>
      <c r="AX237" s="90"/>
      <c r="AY237" s="90"/>
      <c r="AZ237" s="90"/>
      <c r="BA237" s="90"/>
      <c r="BB237" s="90">
        <v>0</v>
      </c>
      <c r="BC237" s="90"/>
      <c r="BD237" s="90"/>
      <c r="BE237" s="90"/>
      <c r="BF237" s="90"/>
      <c r="BG237" s="90">
        <f t="shared" si="9"/>
        <v>1108439.4099999999</v>
      </c>
      <c r="BH237" s="90"/>
      <c r="BI237" s="90"/>
      <c r="BJ237" s="90"/>
      <c r="BK237" s="90"/>
      <c r="BL237" s="90"/>
    </row>
    <row r="238" spans="1:79" s="32" customFormat="1" ht="13.15" customHeight="1">
      <c r="A238" s="89">
        <v>2240</v>
      </c>
      <c r="B238" s="89"/>
      <c r="C238" s="89"/>
      <c r="D238" s="89"/>
      <c r="E238" s="89"/>
      <c r="F238" s="89"/>
      <c r="G238" s="38" t="s">
        <v>256</v>
      </c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5"/>
      <c r="T238" s="90">
        <v>0</v>
      </c>
      <c r="U238" s="90"/>
      <c r="V238" s="90"/>
      <c r="W238" s="90"/>
      <c r="X238" s="90"/>
      <c r="Y238" s="90"/>
      <c r="Z238" s="90">
        <v>396736.42</v>
      </c>
      <c r="AA238" s="90"/>
      <c r="AB238" s="90"/>
      <c r="AC238" s="90"/>
      <c r="AD238" s="90"/>
      <c r="AE238" s="90">
        <v>77882.14</v>
      </c>
      <c r="AF238" s="90"/>
      <c r="AG238" s="90"/>
      <c r="AH238" s="90"/>
      <c r="AI238" s="90"/>
      <c r="AJ238" s="90"/>
      <c r="AK238" s="90">
        <v>55238.080000000002</v>
      </c>
      <c r="AL238" s="90"/>
      <c r="AM238" s="90"/>
      <c r="AN238" s="90"/>
      <c r="AO238" s="90"/>
      <c r="AP238" s="90"/>
      <c r="AQ238" s="90">
        <f t="shared" si="8"/>
        <v>-22644.059999999998</v>
      </c>
      <c r="AR238" s="90"/>
      <c r="AS238" s="90"/>
      <c r="AT238" s="90"/>
      <c r="AU238" s="90"/>
      <c r="AV238" s="90"/>
      <c r="AW238" s="90">
        <v>77882.14</v>
      </c>
      <c r="AX238" s="90"/>
      <c r="AY238" s="90"/>
      <c r="AZ238" s="90"/>
      <c r="BA238" s="90"/>
      <c r="BB238" s="90">
        <v>0</v>
      </c>
      <c r="BC238" s="90"/>
      <c r="BD238" s="90"/>
      <c r="BE238" s="90"/>
      <c r="BF238" s="90"/>
      <c r="BG238" s="90">
        <f t="shared" si="9"/>
        <v>451974.5</v>
      </c>
      <c r="BH238" s="90"/>
      <c r="BI238" s="90"/>
      <c r="BJ238" s="90"/>
      <c r="BK238" s="90"/>
      <c r="BL238" s="90"/>
    </row>
    <row r="239" spans="1:79" s="32" customFormat="1" ht="13.15" customHeight="1">
      <c r="A239" s="89">
        <v>2250</v>
      </c>
      <c r="B239" s="89"/>
      <c r="C239" s="89"/>
      <c r="D239" s="89"/>
      <c r="E239" s="89"/>
      <c r="F239" s="89"/>
      <c r="G239" s="38" t="s">
        <v>257</v>
      </c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5"/>
      <c r="T239" s="90">
        <v>0</v>
      </c>
      <c r="U239" s="90"/>
      <c r="V239" s="90"/>
      <c r="W239" s="90"/>
      <c r="X239" s="90"/>
      <c r="Y239" s="90"/>
      <c r="Z239" s="90">
        <v>4980</v>
      </c>
      <c r="AA239" s="90"/>
      <c r="AB239" s="90"/>
      <c r="AC239" s="90"/>
      <c r="AD239" s="90"/>
      <c r="AE239" s="90">
        <v>180</v>
      </c>
      <c r="AF239" s="90"/>
      <c r="AG239" s="90"/>
      <c r="AH239" s="90"/>
      <c r="AI239" s="90"/>
      <c r="AJ239" s="90"/>
      <c r="AK239" s="90">
        <v>0</v>
      </c>
      <c r="AL239" s="90"/>
      <c r="AM239" s="90"/>
      <c r="AN239" s="90"/>
      <c r="AO239" s="90"/>
      <c r="AP239" s="90"/>
      <c r="AQ239" s="90">
        <f t="shared" si="8"/>
        <v>-180</v>
      </c>
      <c r="AR239" s="90"/>
      <c r="AS239" s="90"/>
      <c r="AT239" s="90"/>
      <c r="AU239" s="90"/>
      <c r="AV239" s="90"/>
      <c r="AW239" s="90">
        <v>180</v>
      </c>
      <c r="AX239" s="90"/>
      <c r="AY239" s="90"/>
      <c r="AZ239" s="90"/>
      <c r="BA239" s="90"/>
      <c r="BB239" s="90">
        <v>0</v>
      </c>
      <c r="BC239" s="90"/>
      <c r="BD239" s="90"/>
      <c r="BE239" s="90"/>
      <c r="BF239" s="90"/>
      <c r="BG239" s="90">
        <f t="shared" si="9"/>
        <v>4980</v>
      </c>
      <c r="BH239" s="90"/>
      <c r="BI239" s="90"/>
      <c r="BJ239" s="90"/>
      <c r="BK239" s="90"/>
      <c r="BL239" s="90"/>
    </row>
    <row r="240" spans="1:79" s="32" customFormat="1" ht="13.15" customHeight="1">
      <c r="A240" s="89">
        <v>2271</v>
      </c>
      <c r="B240" s="89"/>
      <c r="C240" s="89"/>
      <c r="D240" s="89"/>
      <c r="E240" s="89"/>
      <c r="F240" s="89"/>
      <c r="G240" s="38" t="s">
        <v>258</v>
      </c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5"/>
      <c r="T240" s="90">
        <v>0</v>
      </c>
      <c r="U240" s="90"/>
      <c r="V240" s="90"/>
      <c r="W240" s="90"/>
      <c r="X240" s="90"/>
      <c r="Y240" s="90"/>
      <c r="Z240" s="90">
        <v>769378.93</v>
      </c>
      <c r="AA240" s="90"/>
      <c r="AB240" s="90"/>
      <c r="AC240" s="90"/>
      <c r="AD240" s="90"/>
      <c r="AE240" s="90">
        <v>70664.13</v>
      </c>
      <c r="AF240" s="90"/>
      <c r="AG240" s="90"/>
      <c r="AH240" s="90"/>
      <c r="AI240" s="90"/>
      <c r="AJ240" s="90"/>
      <c r="AK240" s="90">
        <v>0</v>
      </c>
      <c r="AL240" s="90"/>
      <c r="AM240" s="90"/>
      <c r="AN240" s="90"/>
      <c r="AO240" s="90"/>
      <c r="AP240" s="90"/>
      <c r="AQ240" s="90">
        <f t="shared" si="8"/>
        <v>-70664.13</v>
      </c>
      <c r="AR240" s="90"/>
      <c r="AS240" s="90"/>
      <c r="AT240" s="90"/>
      <c r="AU240" s="90"/>
      <c r="AV240" s="90"/>
      <c r="AW240" s="90">
        <v>70664.13</v>
      </c>
      <c r="AX240" s="90"/>
      <c r="AY240" s="90"/>
      <c r="AZ240" s="90"/>
      <c r="BA240" s="90"/>
      <c r="BB240" s="90">
        <v>0</v>
      </c>
      <c r="BC240" s="90"/>
      <c r="BD240" s="90"/>
      <c r="BE240" s="90"/>
      <c r="BF240" s="90"/>
      <c r="BG240" s="90">
        <f t="shared" si="9"/>
        <v>769378.93</v>
      </c>
      <c r="BH240" s="90"/>
      <c r="BI240" s="90"/>
      <c r="BJ240" s="90"/>
      <c r="BK240" s="90"/>
      <c r="BL240" s="90"/>
    </row>
    <row r="241" spans="1:79" s="32" customFormat="1" ht="26.45" customHeight="1">
      <c r="A241" s="89">
        <v>2272</v>
      </c>
      <c r="B241" s="89"/>
      <c r="C241" s="89"/>
      <c r="D241" s="89"/>
      <c r="E241" s="89"/>
      <c r="F241" s="89"/>
      <c r="G241" s="38" t="s">
        <v>259</v>
      </c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5"/>
      <c r="T241" s="90">
        <v>0</v>
      </c>
      <c r="U241" s="90"/>
      <c r="V241" s="90"/>
      <c r="W241" s="90"/>
      <c r="X241" s="90"/>
      <c r="Y241" s="90"/>
      <c r="Z241" s="90">
        <v>37579.74</v>
      </c>
      <c r="AA241" s="90"/>
      <c r="AB241" s="90"/>
      <c r="AC241" s="90"/>
      <c r="AD241" s="90"/>
      <c r="AE241" s="90">
        <v>2899.66</v>
      </c>
      <c r="AF241" s="90"/>
      <c r="AG241" s="90"/>
      <c r="AH241" s="90"/>
      <c r="AI241" s="90"/>
      <c r="AJ241" s="90"/>
      <c r="AK241" s="90">
        <v>0</v>
      </c>
      <c r="AL241" s="90"/>
      <c r="AM241" s="90"/>
      <c r="AN241" s="90"/>
      <c r="AO241" s="90"/>
      <c r="AP241" s="90"/>
      <c r="AQ241" s="90">
        <f t="shared" si="8"/>
        <v>-2899.66</v>
      </c>
      <c r="AR241" s="90"/>
      <c r="AS241" s="90"/>
      <c r="AT241" s="90"/>
      <c r="AU241" s="90"/>
      <c r="AV241" s="90"/>
      <c r="AW241" s="90">
        <v>2899.66</v>
      </c>
      <c r="AX241" s="90"/>
      <c r="AY241" s="90"/>
      <c r="AZ241" s="90"/>
      <c r="BA241" s="90"/>
      <c r="BB241" s="90">
        <v>0</v>
      </c>
      <c r="BC241" s="90"/>
      <c r="BD241" s="90"/>
      <c r="BE241" s="90"/>
      <c r="BF241" s="90"/>
      <c r="BG241" s="90">
        <f t="shared" si="9"/>
        <v>37579.74</v>
      </c>
      <c r="BH241" s="90"/>
      <c r="BI241" s="90"/>
      <c r="BJ241" s="90"/>
      <c r="BK241" s="90"/>
      <c r="BL241" s="90"/>
    </row>
    <row r="242" spans="1:79" s="32" customFormat="1" ht="13.15" customHeight="1">
      <c r="A242" s="89">
        <v>2273</v>
      </c>
      <c r="B242" s="89"/>
      <c r="C242" s="89"/>
      <c r="D242" s="89"/>
      <c r="E242" s="89"/>
      <c r="F242" s="89"/>
      <c r="G242" s="38" t="s">
        <v>260</v>
      </c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5"/>
      <c r="T242" s="90">
        <v>0</v>
      </c>
      <c r="U242" s="90"/>
      <c r="V242" s="90"/>
      <c r="W242" s="90"/>
      <c r="X242" s="90"/>
      <c r="Y242" s="90"/>
      <c r="Z242" s="90">
        <v>413342.68</v>
      </c>
      <c r="AA242" s="90"/>
      <c r="AB242" s="90"/>
      <c r="AC242" s="90"/>
      <c r="AD242" s="90"/>
      <c r="AE242" s="90">
        <v>0</v>
      </c>
      <c r="AF242" s="90"/>
      <c r="AG242" s="90"/>
      <c r="AH242" s="90"/>
      <c r="AI242" s="90"/>
      <c r="AJ242" s="90"/>
      <c r="AK242" s="90">
        <v>0</v>
      </c>
      <c r="AL242" s="90"/>
      <c r="AM242" s="90"/>
      <c r="AN242" s="90"/>
      <c r="AO242" s="90"/>
      <c r="AP242" s="90"/>
      <c r="AQ242" s="90">
        <f t="shared" si="8"/>
        <v>0</v>
      </c>
      <c r="AR242" s="90"/>
      <c r="AS242" s="90"/>
      <c r="AT242" s="90"/>
      <c r="AU242" s="90"/>
      <c r="AV242" s="90"/>
      <c r="AW242" s="90">
        <v>0</v>
      </c>
      <c r="AX242" s="90"/>
      <c r="AY242" s="90"/>
      <c r="AZ242" s="90"/>
      <c r="BA242" s="90"/>
      <c r="BB242" s="90">
        <v>0</v>
      </c>
      <c r="BC242" s="90"/>
      <c r="BD242" s="90"/>
      <c r="BE242" s="90"/>
      <c r="BF242" s="90"/>
      <c r="BG242" s="90">
        <f t="shared" si="9"/>
        <v>413342.68</v>
      </c>
      <c r="BH242" s="90"/>
      <c r="BI242" s="90"/>
      <c r="BJ242" s="90"/>
      <c r="BK242" s="90"/>
      <c r="BL242" s="90"/>
    </row>
    <row r="243" spans="1:79" s="32" customFormat="1" ht="13.15" customHeight="1">
      <c r="A243" s="89">
        <v>2274</v>
      </c>
      <c r="B243" s="89"/>
      <c r="C243" s="89"/>
      <c r="D243" s="89"/>
      <c r="E243" s="89"/>
      <c r="F243" s="89"/>
      <c r="G243" s="38" t="s">
        <v>261</v>
      </c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5"/>
      <c r="T243" s="90">
        <v>0</v>
      </c>
      <c r="U243" s="90"/>
      <c r="V243" s="90"/>
      <c r="W243" s="90"/>
      <c r="X243" s="90"/>
      <c r="Y243" s="90"/>
      <c r="Z243" s="90">
        <v>331100.59999999998</v>
      </c>
      <c r="AA243" s="90"/>
      <c r="AB243" s="90"/>
      <c r="AC243" s="90"/>
      <c r="AD243" s="90"/>
      <c r="AE243" s="90">
        <v>50580.58</v>
      </c>
      <c r="AF243" s="90"/>
      <c r="AG243" s="90"/>
      <c r="AH243" s="90"/>
      <c r="AI243" s="90"/>
      <c r="AJ243" s="90"/>
      <c r="AK243" s="90">
        <v>0</v>
      </c>
      <c r="AL243" s="90"/>
      <c r="AM243" s="90"/>
      <c r="AN243" s="90"/>
      <c r="AO243" s="90"/>
      <c r="AP243" s="90"/>
      <c r="AQ243" s="90">
        <f t="shared" si="8"/>
        <v>-50580.58</v>
      </c>
      <c r="AR243" s="90"/>
      <c r="AS243" s="90"/>
      <c r="AT243" s="90"/>
      <c r="AU243" s="90"/>
      <c r="AV243" s="90"/>
      <c r="AW243" s="90">
        <v>50580.58</v>
      </c>
      <c r="AX243" s="90"/>
      <c r="AY243" s="90"/>
      <c r="AZ243" s="90"/>
      <c r="BA243" s="90"/>
      <c r="BB243" s="90">
        <v>0</v>
      </c>
      <c r="BC243" s="90"/>
      <c r="BD243" s="90"/>
      <c r="BE243" s="90"/>
      <c r="BF243" s="90"/>
      <c r="BG243" s="90">
        <f t="shared" si="9"/>
        <v>331100.59999999998</v>
      </c>
      <c r="BH243" s="90"/>
      <c r="BI243" s="90"/>
      <c r="BJ243" s="90"/>
      <c r="BK243" s="90"/>
      <c r="BL243" s="90"/>
    </row>
    <row r="244" spans="1:79" s="32" customFormat="1" ht="26.45" customHeight="1">
      <c r="A244" s="89">
        <v>2275</v>
      </c>
      <c r="B244" s="89"/>
      <c r="C244" s="89"/>
      <c r="D244" s="89"/>
      <c r="E244" s="89"/>
      <c r="F244" s="89"/>
      <c r="G244" s="38" t="s">
        <v>262</v>
      </c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5"/>
      <c r="T244" s="90">
        <v>0</v>
      </c>
      <c r="U244" s="90"/>
      <c r="V244" s="90"/>
      <c r="W244" s="90"/>
      <c r="X244" s="90"/>
      <c r="Y244" s="90"/>
      <c r="Z244" s="90">
        <v>22695.200000000001</v>
      </c>
      <c r="AA244" s="90"/>
      <c r="AB244" s="90"/>
      <c r="AC244" s="90"/>
      <c r="AD244" s="90"/>
      <c r="AE244" s="90">
        <v>0</v>
      </c>
      <c r="AF244" s="90"/>
      <c r="AG244" s="90"/>
      <c r="AH244" s="90"/>
      <c r="AI244" s="90"/>
      <c r="AJ244" s="90"/>
      <c r="AK244" s="90">
        <v>0</v>
      </c>
      <c r="AL244" s="90"/>
      <c r="AM244" s="90"/>
      <c r="AN244" s="90"/>
      <c r="AO244" s="90"/>
      <c r="AP244" s="90"/>
      <c r="AQ244" s="90">
        <f t="shared" si="8"/>
        <v>0</v>
      </c>
      <c r="AR244" s="90"/>
      <c r="AS244" s="90"/>
      <c r="AT244" s="90"/>
      <c r="AU244" s="90"/>
      <c r="AV244" s="90"/>
      <c r="AW244" s="90">
        <v>0</v>
      </c>
      <c r="AX244" s="90"/>
      <c r="AY244" s="90"/>
      <c r="AZ244" s="90"/>
      <c r="BA244" s="90"/>
      <c r="BB244" s="90">
        <v>0</v>
      </c>
      <c r="BC244" s="90"/>
      <c r="BD244" s="90"/>
      <c r="BE244" s="90"/>
      <c r="BF244" s="90"/>
      <c r="BG244" s="90">
        <f t="shared" si="9"/>
        <v>22695.200000000001</v>
      </c>
      <c r="BH244" s="90"/>
      <c r="BI244" s="90"/>
      <c r="BJ244" s="90"/>
      <c r="BK244" s="90"/>
      <c r="BL244" s="90"/>
    </row>
    <row r="245" spans="1:79" s="32" customFormat="1" ht="39.6" customHeight="1">
      <c r="A245" s="89">
        <v>2282</v>
      </c>
      <c r="B245" s="89"/>
      <c r="C245" s="89"/>
      <c r="D245" s="89"/>
      <c r="E245" s="89"/>
      <c r="F245" s="89"/>
      <c r="G245" s="38" t="s">
        <v>263</v>
      </c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5"/>
      <c r="T245" s="90">
        <v>0</v>
      </c>
      <c r="U245" s="90"/>
      <c r="V245" s="90"/>
      <c r="W245" s="90"/>
      <c r="X245" s="90"/>
      <c r="Y245" s="90"/>
      <c r="Z245" s="90">
        <v>10132.709999999999</v>
      </c>
      <c r="AA245" s="90"/>
      <c r="AB245" s="90"/>
      <c r="AC245" s="90"/>
      <c r="AD245" s="90"/>
      <c r="AE245" s="90">
        <v>1450</v>
      </c>
      <c r="AF245" s="90"/>
      <c r="AG245" s="90"/>
      <c r="AH245" s="90"/>
      <c r="AI245" s="90"/>
      <c r="AJ245" s="90"/>
      <c r="AK245" s="90">
        <v>1900</v>
      </c>
      <c r="AL245" s="90"/>
      <c r="AM245" s="90"/>
      <c r="AN245" s="90"/>
      <c r="AO245" s="90"/>
      <c r="AP245" s="90"/>
      <c r="AQ245" s="90">
        <f t="shared" si="8"/>
        <v>450</v>
      </c>
      <c r="AR245" s="90"/>
      <c r="AS245" s="90"/>
      <c r="AT245" s="90"/>
      <c r="AU245" s="90"/>
      <c r="AV245" s="90"/>
      <c r="AW245" s="90">
        <v>1450</v>
      </c>
      <c r="AX245" s="90"/>
      <c r="AY245" s="90"/>
      <c r="AZ245" s="90"/>
      <c r="BA245" s="90"/>
      <c r="BB245" s="90">
        <v>0</v>
      </c>
      <c r="BC245" s="90"/>
      <c r="BD245" s="90"/>
      <c r="BE245" s="90"/>
      <c r="BF245" s="90"/>
      <c r="BG245" s="90">
        <f t="shared" si="9"/>
        <v>12032.71</v>
      </c>
      <c r="BH245" s="90"/>
      <c r="BI245" s="90"/>
      <c r="BJ245" s="90"/>
      <c r="BK245" s="90"/>
      <c r="BL245" s="90"/>
    </row>
    <row r="246" spans="1:79" s="32" customFormat="1" ht="13.15" customHeight="1">
      <c r="A246" s="89">
        <v>2730</v>
      </c>
      <c r="B246" s="89"/>
      <c r="C246" s="89"/>
      <c r="D246" s="89"/>
      <c r="E246" s="89"/>
      <c r="F246" s="89"/>
      <c r="G246" s="38" t="s">
        <v>264</v>
      </c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5"/>
      <c r="T246" s="90">
        <v>0</v>
      </c>
      <c r="U246" s="90"/>
      <c r="V246" s="90"/>
      <c r="W246" s="90"/>
      <c r="X246" s="90"/>
      <c r="Y246" s="90"/>
      <c r="Z246" s="90">
        <v>3000</v>
      </c>
      <c r="AA246" s="90"/>
      <c r="AB246" s="90"/>
      <c r="AC246" s="90"/>
      <c r="AD246" s="90"/>
      <c r="AE246" s="90">
        <v>0</v>
      </c>
      <c r="AF246" s="90"/>
      <c r="AG246" s="90"/>
      <c r="AH246" s="90"/>
      <c r="AI246" s="90"/>
      <c r="AJ246" s="90"/>
      <c r="AK246" s="90">
        <v>0</v>
      </c>
      <c r="AL246" s="90"/>
      <c r="AM246" s="90"/>
      <c r="AN246" s="90"/>
      <c r="AO246" s="90"/>
      <c r="AP246" s="90"/>
      <c r="AQ246" s="90">
        <f t="shared" si="8"/>
        <v>0</v>
      </c>
      <c r="AR246" s="90"/>
      <c r="AS246" s="90"/>
      <c r="AT246" s="90"/>
      <c r="AU246" s="90"/>
      <c r="AV246" s="90"/>
      <c r="AW246" s="90">
        <v>0</v>
      </c>
      <c r="AX246" s="90"/>
      <c r="AY246" s="90"/>
      <c r="AZ246" s="90"/>
      <c r="BA246" s="90"/>
      <c r="BB246" s="90">
        <v>0</v>
      </c>
      <c r="BC246" s="90"/>
      <c r="BD246" s="90"/>
      <c r="BE246" s="90"/>
      <c r="BF246" s="90"/>
      <c r="BG246" s="90">
        <f t="shared" si="9"/>
        <v>3000</v>
      </c>
      <c r="BH246" s="90"/>
      <c r="BI246" s="90"/>
      <c r="BJ246" s="90"/>
      <c r="BK246" s="90"/>
      <c r="BL246" s="90"/>
    </row>
    <row r="247" spans="1:79" s="32" customFormat="1" ht="13.15" customHeight="1">
      <c r="A247" s="89">
        <v>2800</v>
      </c>
      <c r="B247" s="89"/>
      <c r="C247" s="89"/>
      <c r="D247" s="89"/>
      <c r="E247" s="89"/>
      <c r="F247" s="89"/>
      <c r="G247" s="38" t="s">
        <v>265</v>
      </c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5"/>
      <c r="T247" s="90">
        <v>0</v>
      </c>
      <c r="U247" s="90"/>
      <c r="V247" s="90"/>
      <c r="W247" s="90"/>
      <c r="X247" s="90"/>
      <c r="Y247" s="90"/>
      <c r="Z247" s="90">
        <v>240</v>
      </c>
      <c r="AA247" s="90"/>
      <c r="AB247" s="90"/>
      <c r="AC247" s="90"/>
      <c r="AD247" s="90"/>
      <c r="AE247" s="90">
        <v>0</v>
      </c>
      <c r="AF247" s="90"/>
      <c r="AG247" s="90"/>
      <c r="AH247" s="90"/>
      <c r="AI247" s="90"/>
      <c r="AJ247" s="90"/>
      <c r="AK247" s="90">
        <v>0</v>
      </c>
      <c r="AL247" s="90"/>
      <c r="AM247" s="90"/>
      <c r="AN247" s="90"/>
      <c r="AO247" s="90"/>
      <c r="AP247" s="90"/>
      <c r="AQ247" s="90">
        <f t="shared" si="8"/>
        <v>0</v>
      </c>
      <c r="AR247" s="90"/>
      <c r="AS247" s="90"/>
      <c r="AT247" s="90"/>
      <c r="AU247" s="90"/>
      <c r="AV247" s="90"/>
      <c r="AW247" s="90">
        <v>0</v>
      </c>
      <c r="AX247" s="90"/>
      <c r="AY247" s="90"/>
      <c r="AZ247" s="90"/>
      <c r="BA247" s="90"/>
      <c r="BB247" s="90">
        <v>0</v>
      </c>
      <c r="BC247" s="90"/>
      <c r="BD247" s="90"/>
      <c r="BE247" s="90"/>
      <c r="BF247" s="90"/>
      <c r="BG247" s="90">
        <f t="shared" si="9"/>
        <v>240</v>
      </c>
      <c r="BH247" s="90"/>
      <c r="BI247" s="90"/>
      <c r="BJ247" s="90"/>
      <c r="BK247" s="90"/>
      <c r="BL247" s="90"/>
    </row>
    <row r="248" spans="1:79" s="8" customFormat="1" ht="12.75" customHeight="1">
      <c r="A248" s="92"/>
      <c r="B248" s="92"/>
      <c r="C248" s="92"/>
      <c r="D248" s="92"/>
      <c r="E248" s="92"/>
      <c r="F248" s="92"/>
      <c r="G248" s="44" t="s">
        <v>175</v>
      </c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1"/>
      <c r="T248" s="93">
        <v>0</v>
      </c>
      <c r="U248" s="93"/>
      <c r="V248" s="93"/>
      <c r="W248" s="93"/>
      <c r="X248" s="93"/>
      <c r="Y248" s="93"/>
      <c r="Z248" s="93">
        <v>22818380.310000002</v>
      </c>
      <c r="AA248" s="93"/>
      <c r="AB248" s="93"/>
      <c r="AC248" s="93"/>
      <c r="AD248" s="93"/>
      <c r="AE248" s="93">
        <v>404826.58</v>
      </c>
      <c r="AF248" s="93"/>
      <c r="AG248" s="93"/>
      <c r="AH248" s="93"/>
      <c r="AI248" s="93"/>
      <c r="AJ248" s="93"/>
      <c r="AK248" s="93">
        <v>160923.13</v>
      </c>
      <c r="AL248" s="93"/>
      <c r="AM248" s="93"/>
      <c r="AN248" s="93"/>
      <c r="AO248" s="93"/>
      <c r="AP248" s="93"/>
      <c r="AQ248" s="93">
        <f t="shared" si="8"/>
        <v>-243903.45</v>
      </c>
      <c r="AR248" s="93"/>
      <c r="AS248" s="93"/>
      <c r="AT248" s="93"/>
      <c r="AU248" s="93"/>
      <c r="AV248" s="93"/>
      <c r="AW248" s="93">
        <v>404826.58</v>
      </c>
      <c r="AX248" s="93"/>
      <c r="AY248" s="93"/>
      <c r="AZ248" s="93"/>
      <c r="BA248" s="93"/>
      <c r="BB248" s="93">
        <v>0</v>
      </c>
      <c r="BC248" s="93"/>
      <c r="BD248" s="93"/>
      <c r="BE248" s="93"/>
      <c r="BF248" s="93"/>
      <c r="BG248" s="93">
        <f t="shared" si="9"/>
        <v>22979303.440000001</v>
      </c>
      <c r="BH248" s="93"/>
      <c r="BI248" s="93"/>
      <c r="BJ248" s="93"/>
      <c r="BK248" s="93"/>
      <c r="BL248" s="93"/>
    </row>
    <row r="250" spans="1:79" ht="14.25" customHeight="1">
      <c r="A250" s="113" t="s">
        <v>320</v>
      </c>
      <c r="B250" s="113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3"/>
      <c r="Z250" s="113"/>
      <c r="AA250" s="113"/>
      <c r="AB250" s="113"/>
      <c r="AC250" s="113"/>
      <c r="AD250" s="113"/>
      <c r="AE250" s="113"/>
      <c r="AF250" s="113"/>
      <c r="AG250" s="113"/>
      <c r="AH250" s="113"/>
      <c r="AI250" s="113"/>
      <c r="AJ250" s="113"/>
      <c r="AK250" s="113"/>
      <c r="AL250" s="113"/>
      <c r="AM250" s="113"/>
      <c r="AN250" s="113"/>
      <c r="AO250" s="113"/>
      <c r="AP250" s="113"/>
      <c r="AQ250" s="113"/>
      <c r="AR250" s="113"/>
      <c r="AS250" s="113"/>
      <c r="AT250" s="113"/>
      <c r="AU250" s="113"/>
      <c r="AV250" s="113"/>
      <c r="AW250" s="113"/>
      <c r="AX250" s="113"/>
      <c r="AY250" s="113"/>
      <c r="AZ250" s="113"/>
      <c r="BA250" s="113"/>
      <c r="BB250" s="113"/>
      <c r="BC250" s="113"/>
      <c r="BD250" s="113"/>
      <c r="BE250" s="113"/>
      <c r="BF250" s="113"/>
      <c r="BG250" s="113"/>
      <c r="BH250" s="113"/>
      <c r="BI250" s="113"/>
      <c r="BJ250" s="113"/>
      <c r="BK250" s="113"/>
      <c r="BL250" s="113"/>
    </row>
    <row r="251" spans="1:79" ht="15" customHeight="1">
      <c r="A251" s="75" t="s">
        <v>238</v>
      </c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  <c r="AJ251" s="75"/>
      <c r="AK251" s="75"/>
      <c r="AL251" s="75"/>
      <c r="AM251" s="75"/>
      <c r="AN251" s="75"/>
      <c r="AO251" s="75"/>
      <c r="AP251" s="75"/>
      <c r="AQ251" s="75"/>
      <c r="AR251" s="75"/>
      <c r="AS251" s="75"/>
      <c r="AT251" s="75"/>
      <c r="AU251" s="75"/>
      <c r="AV251" s="75"/>
      <c r="AW251" s="75"/>
      <c r="AX251" s="75"/>
      <c r="AY251" s="75"/>
      <c r="AZ251" s="75"/>
      <c r="BA251" s="75"/>
      <c r="BB251" s="75"/>
      <c r="BC251" s="75"/>
      <c r="BD251" s="75"/>
      <c r="BE251" s="75"/>
      <c r="BF251" s="75"/>
      <c r="BG251" s="75"/>
      <c r="BH251" s="75"/>
      <c r="BI251" s="75"/>
      <c r="BJ251" s="75"/>
      <c r="BK251" s="75"/>
      <c r="BL251" s="75"/>
    </row>
    <row r="252" spans="1:79" ht="18" customHeight="1">
      <c r="A252" s="57" t="s">
        <v>162</v>
      </c>
      <c r="B252" s="57"/>
      <c r="C252" s="57"/>
      <c r="D252" s="57"/>
      <c r="E252" s="57"/>
      <c r="F252" s="57"/>
      <c r="G252" s="57" t="s">
        <v>20</v>
      </c>
      <c r="H252" s="57"/>
      <c r="I252" s="57"/>
      <c r="J252" s="57"/>
      <c r="K252" s="57"/>
      <c r="L252" s="57"/>
      <c r="M252" s="57"/>
      <c r="N252" s="57"/>
      <c r="O252" s="57"/>
      <c r="P252" s="57"/>
      <c r="Q252" s="57" t="s">
        <v>307</v>
      </c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57" t="s">
        <v>317</v>
      </c>
      <c r="AP252" s="57"/>
      <c r="AQ252" s="57"/>
      <c r="AR252" s="57"/>
      <c r="AS252" s="57"/>
      <c r="AT252" s="57"/>
      <c r="AU252" s="57"/>
      <c r="AV252" s="57"/>
      <c r="AW252" s="57"/>
      <c r="AX252" s="57"/>
      <c r="AY252" s="57"/>
      <c r="AZ252" s="57"/>
      <c r="BA252" s="57"/>
      <c r="BB252" s="57"/>
      <c r="BC252" s="57"/>
      <c r="BD252" s="57"/>
      <c r="BE252" s="57"/>
      <c r="BF252" s="57"/>
      <c r="BG252" s="57"/>
      <c r="BH252" s="57"/>
      <c r="BI252" s="57"/>
      <c r="BJ252" s="57"/>
      <c r="BK252" s="57"/>
      <c r="BL252" s="57"/>
    </row>
    <row r="253" spans="1:79" ht="42.95" customHeight="1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 t="s">
        <v>167</v>
      </c>
      <c r="R253" s="57"/>
      <c r="S253" s="57"/>
      <c r="T253" s="57"/>
      <c r="U253" s="57"/>
      <c r="V253" s="116" t="s">
        <v>168</v>
      </c>
      <c r="W253" s="116"/>
      <c r="X253" s="116"/>
      <c r="Y253" s="116"/>
      <c r="Z253" s="57" t="s">
        <v>169</v>
      </c>
      <c r="AA253" s="57"/>
      <c r="AB253" s="57"/>
      <c r="AC253" s="57"/>
      <c r="AD253" s="57"/>
      <c r="AE253" s="57"/>
      <c r="AF253" s="57"/>
      <c r="AG253" s="57"/>
      <c r="AH253" s="57"/>
      <c r="AI253" s="57"/>
      <c r="AJ253" s="57" t="s">
        <v>170</v>
      </c>
      <c r="AK253" s="57"/>
      <c r="AL253" s="57"/>
      <c r="AM253" s="57"/>
      <c r="AN253" s="57"/>
      <c r="AO253" s="57" t="s">
        <v>21</v>
      </c>
      <c r="AP253" s="57"/>
      <c r="AQ253" s="57"/>
      <c r="AR253" s="57"/>
      <c r="AS253" s="57"/>
      <c r="AT253" s="116" t="s">
        <v>171</v>
      </c>
      <c r="AU253" s="116"/>
      <c r="AV253" s="116"/>
      <c r="AW253" s="116"/>
      <c r="AX253" s="57" t="s">
        <v>169</v>
      </c>
      <c r="AY253" s="57"/>
      <c r="AZ253" s="57"/>
      <c r="BA253" s="57"/>
      <c r="BB253" s="57"/>
      <c r="BC253" s="57"/>
      <c r="BD253" s="57"/>
      <c r="BE253" s="57"/>
      <c r="BF253" s="57"/>
      <c r="BG253" s="57"/>
      <c r="BH253" s="57" t="s">
        <v>172</v>
      </c>
      <c r="BI253" s="57"/>
      <c r="BJ253" s="57"/>
      <c r="BK253" s="57"/>
      <c r="BL253" s="57"/>
    </row>
    <row r="254" spans="1:79" ht="63" customHeight="1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116"/>
      <c r="W254" s="116"/>
      <c r="X254" s="116"/>
      <c r="Y254" s="116"/>
      <c r="Z254" s="57" t="s">
        <v>18</v>
      </c>
      <c r="AA254" s="57"/>
      <c r="AB254" s="57"/>
      <c r="AC254" s="57"/>
      <c r="AD254" s="57"/>
      <c r="AE254" s="57" t="s">
        <v>17</v>
      </c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116"/>
      <c r="AU254" s="116"/>
      <c r="AV254" s="116"/>
      <c r="AW254" s="116"/>
      <c r="AX254" s="57" t="s">
        <v>18</v>
      </c>
      <c r="AY254" s="57"/>
      <c r="AZ254" s="57"/>
      <c r="BA254" s="57"/>
      <c r="BB254" s="57"/>
      <c r="BC254" s="57" t="s">
        <v>17</v>
      </c>
      <c r="BD254" s="57"/>
      <c r="BE254" s="57"/>
      <c r="BF254" s="57"/>
      <c r="BG254" s="57"/>
      <c r="BH254" s="57"/>
      <c r="BI254" s="57"/>
      <c r="BJ254" s="57"/>
      <c r="BK254" s="57"/>
      <c r="BL254" s="57"/>
    </row>
    <row r="255" spans="1:79" ht="15" customHeight="1">
      <c r="A255" s="57">
        <v>1</v>
      </c>
      <c r="B255" s="57"/>
      <c r="C255" s="57"/>
      <c r="D255" s="57"/>
      <c r="E255" s="57"/>
      <c r="F255" s="57"/>
      <c r="G255" s="57">
        <v>2</v>
      </c>
      <c r="H255" s="57"/>
      <c r="I255" s="57"/>
      <c r="J255" s="57"/>
      <c r="K255" s="57"/>
      <c r="L255" s="57"/>
      <c r="M255" s="57"/>
      <c r="N255" s="57"/>
      <c r="O255" s="57"/>
      <c r="P255" s="57"/>
      <c r="Q255" s="57">
        <v>3</v>
      </c>
      <c r="R255" s="57"/>
      <c r="S255" s="57"/>
      <c r="T255" s="57"/>
      <c r="U255" s="57"/>
      <c r="V255" s="57">
        <v>4</v>
      </c>
      <c r="W255" s="57"/>
      <c r="X255" s="57"/>
      <c r="Y255" s="57"/>
      <c r="Z255" s="57">
        <v>5</v>
      </c>
      <c r="AA255" s="57"/>
      <c r="AB255" s="57"/>
      <c r="AC255" s="57"/>
      <c r="AD255" s="57"/>
      <c r="AE255" s="57">
        <v>6</v>
      </c>
      <c r="AF255" s="57"/>
      <c r="AG255" s="57"/>
      <c r="AH255" s="57"/>
      <c r="AI255" s="57"/>
      <c r="AJ255" s="57">
        <v>7</v>
      </c>
      <c r="AK255" s="57"/>
      <c r="AL255" s="57"/>
      <c r="AM255" s="57"/>
      <c r="AN255" s="57"/>
      <c r="AO255" s="57">
        <v>8</v>
      </c>
      <c r="AP255" s="57"/>
      <c r="AQ255" s="57"/>
      <c r="AR255" s="57"/>
      <c r="AS255" s="57"/>
      <c r="AT255" s="57">
        <v>9</v>
      </c>
      <c r="AU255" s="57"/>
      <c r="AV255" s="57"/>
      <c r="AW255" s="57"/>
      <c r="AX255" s="57">
        <v>10</v>
      </c>
      <c r="AY255" s="57"/>
      <c r="AZ255" s="57"/>
      <c r="BA255" s="57"/>
      <c r="BB255" s="57"/>
      <c r="BC255" s="57">
        <v>11</v>
      </c>
      <c r="BD255" s="57"/>
      <c r="BE255" s="57"/>
      <c r="BF255" s="57"/>
      <c r="BG255" s="57"/>
      <c r="BH255" s="57">
        <v>12</v>
      </c>
      <c r="BI255" s="57"/>
      <c r="BJ255" s="57"/>
      <c r="BK255" s="57"/>
      <c r="BL255" s="57"/>
    </row>
    <row r="256" spans="1:79" s="1" customFormat="1" ht="12" hidden="1" customHeight="1">
      <c r="A256" s="56" t="s">
        <v>85</v>
      </c>
      <c r="B256" s="56"/>
      <c r="C256" s="56"/>
      <c r="D256" s="56"/>
      <c r="E256" s="56"/>
      <c r="F256" s="56"/>
      <c r="G256" s="115" t="s">
        <v>78</v>
      </c>
      <c r="H256" s="115"/>
      <c r="I256" s="115"/>
      <c r="J256" s="115"/>
      <c r="K256" s="115"/>
      <c r="L256" s="115"/>
      <c r="M256" s="115"/>
      <c r="N256" s="115"/>
      <c r="O256" s="115"/>
      <c r="P256" s="115"/>
      <c r="Q256" s="53" t="s">
        <v>101</v>
      </c>
      <c r="R256" s="53"/>
      <c r="S256" s="53"/>
      <c r="T256" s="53"/>
      <c r="U256" s="53"/>
      <c r="V256" s="53" t="s">
        <v>102</v>
      </c>
      <c r="W256" s="53"/>
      <c r="X256" s="53"/>
      <c r="Y256" s="53"/>
      <c r="Z256" s="53" t="s">
        <v>103</v>
      </c>
      <c r="AA256" s="53"/>
      <c r="AB256" s="53"/>
      <c r="AC256" s="53"/>
      <c r="AD256" s="53"/>
      <c r="AE256" s="53" t="s">
        <v>104</v>
      </c>
      <c r="AF256" s="53"/>
      <c r="AG256" s="53"/>
      <c r="AH256" s="53"/>
      <c r="AI256" s="53"/>
      <c r="AJ256" s="117" t="s">
        <v>124</v>
      </c>
      <c r="AK256" s="53"/>
      <c r="AL256" s="53"/>
      <c r="AM256" s="53"/>
      <c r="AN256" s="53"/>
      <c r="AO256" s="53" t="s">
        <v>105</v>
      </c>
      <c r="AP256" s="53"/>
      <c r="AQ256" s="53"/>
      <c r="AR256" s="53"/>
      <c r="AS256" s="53"/>
      <c r="AT256" s="117" t="s">
        <v>125</v>
      </c>
      <c r="AU256" s="53"/>
      <c r="AV256" s="53"/>
      <c r="AW256" s="53"/>
      <c r="AX256" s="53" t="s">
        <v>106</v>
      </c>
      <c r="AY256" s="53"/>
      <c r="AZ256" s="53"/>
      <c r="BA256" s="53"/>
      <c r="BB256" s="53"/>
      <c r="BC256" s="53" t="s">
        <v>107</v>
      </c>
      <c r="BD256" s="53"/>
      <c r="BE256" s="53"/>
      <c r="BF256" s="53"/>
      <c r="BG256" s="53"/>
      <c r="BH256" s="117" t="s">
        <v>124</v>
      </c>
      <c r="BI256" s="53"/>
      <c r="BJ256" s="53"/>
      <c r="BK256" s="53"/>
      <c r="BL256" s="53"/>
      <c r="CA256" s="1" t="s">
        <v>60</v>
      </c>
    </row>
    <row r="257" spans="1:79" s="32" customFormat="1" ht="13.15" customHeight="1">
      <c r="A257" s="89">
        <v>2111</v>
      </c>
      <c r="B257" s="89"/>
      <c r="C257" s="89"/>
      <c r="D257" s="89"/>
      <c r="E257" s="89"/>
      <c r="F257" s="89"/>
      <c r="G257" s="38" t="s">
        <v>251</v>
      </c>
      <c r="H257" s="34"/>
      <c r="I257" s="34"/>
      <c r="J257" s="34"/>
      <c r="K257" s="34"/>
      <c r="L257" s="34"/>
      <c r="M257" s="34"/>
      <c r="N257" s="34"/>
      <c r="O257" s="34"/>
      <c r="P257" s="35"/>
      <c r="Q257" s="90">
        <v>17622400</v>
      </c>
      <c r="R257" s="90"/>
      <c r="S257" s="90"/>
      <c r="T257" s="90"/>
      <c r="U257" s="90"/>
      <c r="V257" s="90">
        <v>0</v>
      </c>
      <c r="W257" s="90"/>
      <c r="X257" s="90"/>
      <c r="Y257" s="90"/>
      <c r="Z257" s="90">
        <v>0</v>
      </c>
      <c r="AA257" s="90"/>
      <c r="AB257" s="90"/>
      <c r="AC257" s="90"/>
      <c r="AD257" s="90"/>
      <c r="AE257" s="90">
        <v>0</v>
      </c>
      <c r="AF257" s="90"/>
      <c r="AG257" s="90"/>
      <c r="AH257" s="90"/>
      <c r="AI257" s="90"/>
      <c r="AJ257" s="90">
        <f t="shared" ref="AJ257:AJ271" si="10">IF(ISNUMBER(Q257),Q257,0)-IF(ISNUMBER(Z257),Z257,0)</f>
        <v>17622400</v>
      </c>
      <c r="AK257" s="90"/>
      <c r="AL257" s="90"/>
      <c r="AM257" s="90"/>
      <c r="AN257" s="90"/>
      <c r="AO257" s="90">
        <v>14485400</v>
      </c>
      <c r="AP257" s="90"/>
      <c r="AQ257" s="90"/>
      <c r="AR257" s="90"/>
      <c r="AS257" s="90"/>
      <c r="AT257" s="90">
        <f t="shared" ref="AT257:AT271" si="11">IF(ISNUMBER(V257),V257,0)-IF(ISNUMBER(Z257),Z257,0)-IF(ISNUMBER(AE257),AE257,0)</f>
        <v>0</v>
      </c>
      <c r="AU257" s="90"/>
      <c r="AV257" s="90"/>
      <c r="AW257" s="90"/>
      <c r="AX257" s="90">
        <v>0</v>
      </c>
      <c r="AY257" s="90"/>
      <c r="AZ257" s="90"/>
      <c r="BA257" s="90"/>
      <c r="BB257" s="90"/>
      <c r="BC257" s="90">
        <v>0</v>
      </c>
      <c r="BD257" s="90"/>
      <c r="BE257" s="90"/>
      <c r="BF257" s="90"/>
      <c r="BG257" s="90"/>
      <c r="BH257" s="90">
        <f t="shared" ref="BH257:BH271" si="12">IF(ISNUMBER(AO257),AO257,0)-IF(ISNUMBER(AX257),AX257,0)</f>
        <v>14485400</v>
      </c>
      <c r="BI257" s="90"/>
      <c r="BJ257" s="90"/>
      <c r="BK257" s="90"/>
      <c r="BL257" s="90"/>
      <c r="CA257" s="32" t="s">
        <v>61</v>
      </c>
    </row>
    <row r="258" spans="1:79" s="32" customFormat="1" ht="13.15" customHeight="1">
      <c r="A258" s="89">
        <v>2120</v>
      </c>
      <c r="B258" s="89"/>
      <c r="C258" s="89"/>
      <c r="D258" s="89"/>
      <c r="E258" s="89"/>
      <c r="F258" s="89"/>
      <c r="G258" s="38" t="s">
        <v>252</v>
      </c>
      <c r="H258" s="34"/>
      <c r="I258" s="34"/>
      <c r="J258" s="34"/>
      <c r="K258" s="34"/>
      <c r="L258" s="34"/>
      <c r="M258" s="34"/>
      <c r="N258" s="34"/>
      <c r="O258" s="34"/>
      <c r="P258" s="35"/>
      <c r="Q258" s="90">
        <v>3872400</v>
      </c>
      <c r="R258" s="90"/>
      <c r="S258" s="90"/>
      <c r="T258" s="90"/>
      <c r="U258" s="90"/>
      <c r="V258" s="90">
        <v>0</v>
      </c>
      <c r="W258" s="90"/>
      <c r="X258" s="90"/>
      <c r="Y258" s="90"/>
      <c r="Z258" s="90">
        <v>0</v>
      </c>
      <c r="AA258" s="90"/>
      <c r="AB258" s="90"/>
      <c r="AC258" s="90"/>
      <c r="AD258" s="90"/>
      <c r="AE258" s="90">
        <v>0</v>
      </c>
      <c r="AF258" s="90"/>
      <c r="AG258" s="90"/>
      <c r="AH258" s="90"/>
      <c r="AI258" s="90"/>
      <c r="AJ258" s="90">
        <f t="shared" si="10"/>
        <v>3872400</v>
      </c>
      <c r="AK258" s="90"/>
      <c r="AL258" s="90"/>
      <c r="AM258" s="90"/>
      <c r="AN258" s="90"/>
      <c r="AO258" s="90">
        <v>3224288</v>
      </c>
      <c r="AP258" s="90"/>
      <c r="AQ258" s="90"/>
      <c r="AR258" s="90"/>
      <c r="AS258" s="90"/>
      <c r="AT258" s="90">
        <f t="shared" si="11"/>
        <v>0</v>
      </c>
      <c r="AU258" s="90"/>
      <c r="AV258" s="90"/>
      <c r="AW258" s="90"/>
      <c r="AX258" s="90">
        <v>0</v>
      </c>
      <c r="AY258" s="90"/>
      <c r="AZ258" s="90"/>
      <c r="BA258" s="90"/>
      <c r="BB258" s="90"/>
      <c r="BC258" s="90">
        <v>0</v>
      </c>
      <c r="BD258" s="90"/>
      <c r="BE258" s="90"/>
      <c r="BF258" s="90"/>
      <c r="BG258" s="90"/>
      <c r="BH258" s="90">
        <f t="shared" si="12"/>
        <v>3224288</v>
      </c>
      <c r="BI258" s="90"/>
      <c r="BJ258" s="90"/>
      <c r="BK258" s="90"/>
      <c r="BL258" s="90"/>
    </row>
    <row r="259" spans="1:79" s="32" customFormat="1" ht="26.45" customHeight="1">
      <c r="A259" s="89">
        <v>2210</v>
      </c>
      <c r="B259" s="89"/>
      <c r="C259" s="89"/>
      <c r="D259" s="89"/>
      <c r="E259" s="89"/>
      <c r="F259" s="89"/>
      <c r="G259" s="38" t="s">
        <v>253</v>
      </c>
      <c r="H259" s="34"/>
      <c r="I259" s="34"/>
      <c r="J259" s="34"/>
      <c r="K259" s="34"/>
      <c r="L259" s="34"/>
      <c r="M259" s="34"/>
      <c r="N259" s="34"/>
      <c r="O259" s="34"/>
      <c r="P259" s="35"/>
      <c r="Q259" s="90">
        <v>1239600</v>
      </c>
      <c r="R259" s="90"/>
      <c r="S259" s="90"/>
      <c r="T259" s="90"/>
      <c r="U259" s="90"/>
      <c r="V259" s="90">
        <v>103785.05</v>
      </c>
      <c r="W259" s="90"/>
      <c r="X259" s="90"/>
      <c r="Y259" s="90"/>
      <c r="Z259" s="90">
        <v>103785.05</v>
      </c>
      <c r="AA259" s="90"/>
      <c r="AB259" s="90"/>
      <c r="AC259" s="90"/>
      <c r="AD259" s="90"/>
      <c r="AE259" s="90">
        <v>0</v>
      </c>
      <c r="AF259" s="90"/>
      <c r="AG259" s="90"/>
      <c r="AH259" s="90"/>
      <c r="AI259" s="90"/>
      <c r="AJ259" s="90">
        <f t="shared" si="10"/>
        <v>1135814.95</v>
      </c>
      <c r="AK259" s="90"/>
      <c r="AL259" s="90"/>
      <c r="AM259" s="90"/>
      <c r="AN259" s="90"/>
      <c r="AO259" s="90">
        <v>1096790</v>
      </c>
      <c r="AP259" s="90"/>
      <c r="AQ259" s="90"/>
      <c r="AR259" s="90"/>
      <c r="AS259" s="90"/>
      <c r="AT259" s="90">
        <f t="shared" si="11"/>
        <v>0</v>
      </c>
      <c r="AU259" s="90"/>
      <c r="AV259" s="90"/>
      <c r="AW259" s="90"/>
      <c r="AX259" s="90">
        <v>0</v>
      </c>
      <c r="AY259" s="90"/>
      <c r="AZ259" s="90"/>
      <c r="BA259" s="90"/>
      <c r="BB259" s="90"/>
      <c r="BC259" s="90">
        <v>0</v>
      </c>
      <c r="BD259" s="90"/>
      <c r="BE259" s="90"/>
      <c r="BF259" s="90"/>
      <c r="BG259" s="90"/>
      <c r="BH259" s="90">
        <f t="shared" si="12"/>
        <v>1096790</v>
      </c>
      <c r="BI259" s="90"/>
      <c r="BJ259" s="90"/>
      <c r="BK259" s="90"/>
      <c r="BL259" s="90"/>
    </row>
    <row r="260" spans="1:79" s="32" customFormat="1" ht="26.45" customHeight="1">
      <c r="A260" s="89">
        <v>2220</v>
      </c>
      <c r="B260" s="89"/>
      <c r="C260" s="89"/>
      <c r="D260" s="89"/>
      <c r="E260" s="89"/>
      <c r="F260" s="89"/>
      <c r="G260" s="38" t="s">
        <v>254</v>
      </c>
      <c r="H260" s="34"/>
      <c r="I260" s="34"/>
      <c r="J260" s="34"/>
      <c r="K260" s="34"/>
      <c r="L260" s="34"/>
      <c r="M260" s="34"/>
      <c r="N260" s="34"/>
      <c r="O260" s="34"/>
      <c r="P260" s="35"/>
      <c r="Q260" s="90">
        <v>160000</v>
      </c>
      <c r="R260" s="90"/>
      <c r="S260" s="90"/>
      <c r="T260" s="90"/>
      <c r="U260" s="90"/>
      <c r="V260" s="90">
        <v>0</v>
      </c>
      <c r="W260" s="90"/>
      <c r="X260" s="90"/>
      <c r="Y260" s="90"/>
      <c r="Z260" s="90">
        <v>0</v>
      </c>
      <c r="AA260" s="90"/>
      <c r="AB260" s="90"/>
      <c r="AC260" s="90"/>
      <c r="AD260" s="90"/>
      <c r="AE260" s="90">
        <v>0</v>
      </c>
      <c r="AF260" s="90"/>
      <c r="AG260" s="90"/>
      <c r="AH260" s="90"/>
      <c r="AI260" s="90"/>
      <c r="AJ260" s="90">
        <f t="shared" si="10"/>
        <v>160000</v>
      </c>
      <c r="AK260" s="90"/>
      <c r="AL260" s="90"/>
      <c r="AM260" s="90"/>
      <c r="AN260" s="90"/>
      <c r="AO260" s="90">
        <v>205000</v>
      </c>
      <c r="AP260" s="90"/>
      <c r="AQ260" s="90"/>
      <c r="AR260" s="90"/>
      <c r="AS260" s="90"/>
      <c r="AT260" s="90">
        <f t="shared" si="11"/>
        <v>0</v>
      </c>
      <c r="AU260" s="90"/>
      <c r="AV260" s="90"/>
      <c r="AW260" s="90"/>
      <c r="AX260" s="90">
        <v>0</v>
      </c>
      <c r="AY260" s="90"/>
      <c r="AZ260" s="90"/>
      <c r="BA260" s="90"/>
      <c r="BB260" s="90"/>
      <c r="BC260" s="90">
        <v>0</v>
      </c>
      <c r="BD260" s="90"/>
      <c r="BE260" s="90"/>
      <c r="BF260" s="90"/>
      <c r="BG260" s="90"/>
      <c r="BH260" s="90">
        <f t="shared" si="12"/>
        <v>205000</v>
      </c>
      <c r="BI260" s="90"/>
      <c r="BJ260" s="90"/>
      <c r="BK260" s="90"/>
      <c r="BL260" s="90"/>
    </row>
    <row r="261" spans="1:79" s="32" customFormat="1" ht="13.15" customHeight="1">
      <c r="A261" s="89">
        <v>2230</v>
      </c>
      <c r="B261" s="89"/>
      <c r="C261" s="89"/>
      <c r="D261" s="89"/>
      <c r="E261" s="89"/>
      <c r="F261" s="89"/>
      <c r="G261" s="38" t="s">
        <v>255</v>
      </c>
      <c r="H261" s="34"/>
      <c r="I261" s="34"/>
      <c r="J261" s="34"/>
      <c r="K261" s="34"/>
      <c r="L261" s="34"/>
      <c r="M261" s="34"/>
      <c r="N261" s="34"/>
      <c r="O261" s="34"/>
      <c r="P261" s="35"/>
      <c r="Q261" s="90">
        <v>3790000</v>
      </c>
      <c r="R261" s="90"/>
      <c r="S261" s="90"/>
      <c r="T261" s="90"/>
      <c r="U261" s="90"/>
      <c r="V261" s="90">
        <v>0</v>
      </c>
      <c r="W261" s="90"/>
      <c r="X261" s="90"/>
      <c r="Y261" s="90"/>
      <c r="Z261" s="90">
        <v>0</v>
      </c>
      <c r="AA261" s="90"/>
      <c r="AB261" s="90"/>
      <c r="AC261" s="90"/>
      <c r="AD261" s="90"/>
      <c r="AE261" s="90">
        <v>0</v>
      </c>
      <c r="AF261" s="90"/>
      <c r="AG261" s="90"/>
      <c r="AH261" s="90"/>
      <c r="AI261" s="90"/>
      <c r="AJ261" s="90">
        <f t="shared" si="10"/>
        <v>3790000</v>
      </c>
      <c r="AK261" s="90"/>
      <c r="AL261" s="90"/>
      <c r="AM261" s="90"/>
      <c r="AN261" s="90"/>
      <c r="AO261" s="90">
        <v>4313622</v>
      </c>
      <c r="AP261" s="90"/>
      <c r="AQ261" s="90"/>
      <c r="AR261" s="90"/>
      <c r="AS261" s="90"/>
      <c r="AT261" s="90">
        <f t="shared" si="11"/>
        <v>0</v>
      </c>
      <c r="AU261" s="90"/>
      <c r="AV261" s="90"/>
      <c r="AW261" s="90"/>
      <c r="AX261" s="90">
        <v>0</v>
      </c>
      <c r="AY261" s="90"/>
      <c r="AZ261" s="90"/>
      <c r="BA261" s="90"/>
      <c r="BB261" s="90"/>
      <c r="BC261" s="90">
        <v>0</v>
      </c>
      <c r="BD261" s="90"/>
      <c r="BE261" s="90"/>
      <c r="BF261" s="90"/>
      <c r="BG261" s="90"/>
      <c r="BH261" s="90">
        <f t="shared" si="12"/>
        <v>4313622</v>
      </c>
      <c r="BI261" s="90"/>
      <c r="BJ261" s="90"/>
      <c r="BK261" s="90"/>
      <c r="BL261" s="90"/>
    </row>
    <row r="262" spans="1:79" s="32" customFormat="1" ht="26.45" customHeight="1">
      <c r="A262" s="89">
        <v>2240</v>
      </c>
      <c r="B262" s="89"/>
      <c r="C262" s="89"/>
      <c r="D262" s="89"/>
      <c r="E262" s="89"/>
      <c r="F262" s="89"/>
      <c r="G262" s="38" t="s">
        <v>256</v>
      </c>
      <c r="H262" s="34"/>
      <c r="I262" s="34"/>
      <c r="J262" s="34"/>
      <c r="K262" s="34"/>
      <c r="L262" s="34"/>
      <c r="M262" s="34"/>
      <c r="N262" s="34"/>
      <c r="O262" s="34"/>
      <c r="P262" s="35"/>
      <c r="Q262" s="90">
        <v>529600</v>
      </c>
      <c r="R262" s="90"/>
      <c r="S262" s="90"/>
      <c r="T262" s="90"/>
      <c r="U262" s="90"/>
      <c r="V262" s="90">
        <v>55238.080000000002</v>
      </c>
      <c r="W262" s="90"/>
      <c r="X262" s="90"/>
      <c r="Y262" s="90"/>
      <c r="Z262" s="90">
        <v>55238.080000000002</v>
      </c>
      <c r="AA262" s="90"/>
      <c r="AB262" s="90"/>
      <c r="AC262" s="90"/>
      <c r="AD262" s="90"/>
      <c r="AE262" s="90">
        <v>0</v>
      </c>
      <c r="AF262" s="90"/>
      <c r="AG262" s="90"/>
      <c r="AH262" s="90"/>
      <c r="AI262" s="90"/>
      <c r="AJ262" s="90">
        <f t="shared" si="10"/>
        <v>474361.92</v>
      </c>
      <c r="AK262" s="90"/>
      <c r="AL262" s="90"/>
      <c r="AM262" s="90"/>
      <c r="AN262" s="90"/>
      <c r="AO262" s="90">
        <v>756400</v>
      </c>
      <c r="AP262" s="90"/>
      <c r="AQ262" s="90"/>
      <c r="AR262" s="90"/>
      <c r="AS262" s="90"/>
      <c r="AT262" s="90">
        <f t="shared" si="11"/>
        <v>0</v>
      </c>
      <c r="AU262" s="90"/>
      <c r="AV262" s="90"/>
      <c r="AW262" s="90"/>
      <c r="AX262" s="90">
        <v>0</v>
      </c>
      <c r="AY262" s="90"/>
      <c r="AZ262" s="90"/>
      <c r="BA262" s="90"/>
      <c r="BB262" s="90"/>
      <c r="BC262" s="90">
        <v>0</v>
      </c>
      <c r="BD262" s="90"/>
      <c r="BE262" s="90"/>
      <c r="BF262" s="90"/>
      <c r="BG262" s="90"/>
      <c r="BH262" s="90">
        <f t="shared" si="12"/>
        <v>756400</v>
      </c>
      <c r="BI262" s="90"/>
      <c r="BJ262" s="90"/>
      <c r="BK262" s="90"/>
      <c r="BL262" s="90"/>
    </row>
    <row r="263" spans="1:79" s="32" customFormat="1" ht="13.15" customHeight="1">
      <c r="A263" s="89">
        <v>2250</v>
      </c>
      <c r="B263" s="89"/>
      <c r="C263" s="89"/>
      <c r="D263" s="89"/>
      <c r="E263" s="89"/>
      <c r="F263" s="89"/>
      <c r="G263" s="38" t="s">
        <v>257</v>
      </c>
      <c r="H263" s="34"/>
      <c r="I263" s="34"/>
      <c r="J263" s="34"/>
      <c r="K263" s="34"/>
      <c r="L263" s="34"/>
      <c r="M263" s="34"/>
      <c r="N263" s="34"/>
      <c r="O263" s="34"/>
      <c r="P263" s="35"/>
      <c r="Q263" s="90">
        <v>15600</v>
      </c>
      <c r="R263" s="90"/>
      <c r="S263" s="90"/>
      <c r="T263" s="90"/>
      <c r="U263" s="90"/>
      <c r="V263" s="90">
        <v>0</v>
      </c>
      <c r="W263" s="90"/>
      <c r="X263" s="90"/>
      <c r="Y263" s="90"/>
      <c r="Z263" s="90">
        <v>0</v>
      </c>
      <c r="AA263" s="90"/>
      <c r="AB263" s="90"/>
      <c r="AC263" s="90"/>
      <c r="AD263" s="90"/>
      <c r="AE263" s="90">
        <v>0</v>
      </c>
      <c r="AF263" s="90"/>
      <c r="AG263" s="90"/>
      <c r="AH263" s="90"/>
      <c r="AI263" s="90"/>
      <c r="AJ263" s="90">
        <f t="shared" si="10"/>
        <v>15600</v>
      </c>
      <c r="AK263" s="90"/>
      <c r="AL263" s="90"/>
      <c r="AM263" s="90"/>
      <c r="AN263" s="90"/>
      <c r="AO263" s="90">
        <v>10200</v>
      </c>
      <c r="AP263" s="90"/>
      <c r="AQ263" s="90"/>
      <c r="AR263" s="90"/>
      <c r="AS263" s="90"/>
      <c r="AT263" s="90">
        <f t="shared" si="11"/>
        <v>0</v>
      </c>
      <c r="AU263" s="90"/>
      <c r="AV263" s="90"/>
      <c r="AW263" s="90"/>
      <c r="AX263" s="90">
        <v>0</v>
      </c>
      <c r="AY263" s="90"/>
      <c r="AZ263" s="90"/>
      <c r="BA263" s="90"/>
      <c r="BB263" s="90"/>
      <c r="BC263" s="90">
        <v>0</v>
      </c>
      <c r="BD263" s="90"/>
      <c r="BE263" s="90"/>
      <c r="BF263" s="90"/>
      <c r="BG263" s="90"/>
      <c r="BH263" s="90">
        <f t="shared" si="12"/>
        <v>10200</v>
      </c>
      <c r="BI263" s="90"/>
      <c r="BJ263" s="90"/>
      <c r="BK263" s="90"/>
      <c r="BL263" s="90"/>
    </row>
    <row r="264" spans="1:79" s="32" customFormat="1" ht="13.15" customHeight="1">
      <c r="A264" s="89">
        <v>2271</v>
      </c>
      <c r="B264" s="89"/>
      <c r="C264" s="89"/>
      <c r="D264" s="89"/>
      <c r="E264" s="89"/>
      <c r="F264" s="89"/>
      <c r="G264" s="38" t="s">
        <v>258</v>
      </c>
      <c r="H264" s="34"/>
      <c r="I264" s="34"/>
      <c r="J264" s="34"/>
      <c r="K264" s="34"/>
      <c r="L264" s="34"/>
      <c r="M264" s="34"/>
      <c r="N264" s="34"/>
      <c r="O264" s="34"/>
      <c r="P264" s="35"/>
      <c r="Q264" s="90">
        <v>895600</v>
      </c>
      <c r="R264" s="90"/>
      <c r="S264" s="90"/>
      <c r="T264" s="90"/>
      <c r="U264" s="90"/>
      <c r="V264" s="90">
        <v>0</v>
      </c>
      <c r="W264" s="90"/>
      <c r="X264" s="90"/>
      <c r="Y264" s="90"/>
      <c r="Z264" s="90">
        <v>0</v>
      </c>
      <c r="AA264" s="90"/>
      <c r="AB264" s="90"/>
      <c r="AC264" s="90"/>
      <c r="AD264" s="90"/>
      <c r="AE264" s="90">
        <v>0</v>
      </c>
      <c r="AF264" s="90"/>
      <c r="AG264" s="90"/>
      <c r="AH264" s="90"/>
      <c r="AI264" s="90"/>
      <c r="AJ264" s="90">
        <f t="shared" si="10"/>
        <v>895600</v>
      </c>
      <c r="AK264" s="90"/>
      <c r="AL264" s="90"/>
      <c r="AM264" s="90"/>
      <c r="AN264" s="90"/>
      <c r="AO264" s="90">
        <v>1275100</v>
      </c>
      <c r="AP264" s="90"/>
      <c r="AQ264" s="90"/>
      <c r="AR264" s="90"/>
      <c r="AS264" s="90"/>
      <c r="AT264" s="90">
        <f t="shared" si="11"/>
        <v>0</v>
      </c>
      <c r="AU264" s="90"/>
      <c r="AV264" s="90"/>
      <c r="AW264" s="90"/>
      <c r="AX264" s="90">
        <v>0</v>
      </c>
      <c r="AY264" s="90"/>
      <c r="AZ264" s="90"/>
      <c r="BA264" s="90"/>
      <c r="BB264" s="90"/>
      <c r="BC264" s="90">
        <v>0</v>
      </c>
      <c r="BD264" s="90"/>
      <c r="BE264" s="90"/>
      <c r="BF264" s="90"/>
      <c r="BG264" s="90"/>
      <c r="BH264" s="90">
        <f t="shared" si="12"/>
        <v>1275100</v>
      </c>
      <c r="BI264" s="90"/>
      <c r="BJ264" s="90"/>
      <c r="BK264" s="90"/>
      <c r="BL264" s="90"/>
    </row>
    <row r="265" spans="1:79" s="32" customFormat="1" ht="26.45" customHeight="1">
      <c r="A265" s="89">
        <v>2272</v>
      </c>
      <c r="B265" s="89"/>
      <c r="C265" s="89"/>
      <c r="D265" s="89"/>
      <c r="E265" s="89"/>
      <c r="F265" s="89"/>
      <c r="G265" s="38" t="s">
        <v>259</v>
      </c>
      <c r="H265" s="34"/>
      <c r="I265" s="34"/>
      <c r="J265" s="34"/>
      <c r="K265" s="34"/>
      <c r="L265" s="34"/>
      <c r="M265" s="34"/>
      <c r="N265" s="34"/>
      <c r="O265" s="34"/>
      <c r="P265" s="35"/>
      <c r="Q265" s="90">
        <v>82000</v>
      </c>
      <c r="R265" s="90"/>
      <c r="S265" s="90"/>
      <c r="T265" s="90"/>
      <c r="U265" s="90"/>
      <c r="V265" s="90">
        <v>0</v>
      </c>
      <c r="W265" s="90"/>
      <c r="X265" s="90"/>
      <c r="Y265" s="90"/>
      <c r="Z265" s="90">
        <v>0</v>
      </c>
      <c r="AA265" s="90"/>
      <c r="AB265" s="90"/>
      <c r="AC265" s="90"/>
      <c r="AD265" s="90"/>
      <c r="AE265" s="90">
        <v>0</v>
      </c>
      <c r="AF265" s="90"/>
      <c r="AG265" s="90"/>
      <c r="AH265" s="90"/>
      <c r="AI265" s="90"/>
      <c r="AJ265" s="90">
        <f t="shared" si="10"/>
        <v>82000</v>
      </c>
      <c r="AK265" s="90"/>
      <c r="AL265" s="90"/>
      <c r="AM265" s="90"/>
      <c r="AN265" s="90"/>
      <c r="AO265" s="90">
        <v>80000</v>
      </c>
      <c r="AP265" s="90"/>
      <c r="AQ265" s="90"/>
      <c r="AR265" s="90"/>
      <c r="AS265" s="90"/>
      <c r="AT265" s="90">
        <f t="shared" si="11"/>
        <v>0</v>
      </c>
      <c r="AU265" s="90"/>
      <c r="AV265" s="90"/>
      <c r="AW265" s="90"/>
      <c r="AX265" s="90">
        <v>0</v>
      </c>
      <c r="AY265" s="90"/>
      <c r="AZ265" s="90"/>
      <c r="BA265" s="90"/>
      <c r="BB265" s="90"/>
      <c r="BC265" s="90">
        <v>0</v>
      </c>
      <c r="BD265" s="90"/>
      <c r="BE265" s="90"/>
      <c r="BF265" s="90"/>
      <c r="BG265" s="90"/>
      <c r="BH265" s="90">
        <f t="shared" si="12"/>
        <v>80000</v>
      </c>
      <c r="BI265" s="90"/>
      <c r="BJ265" s="90"/>
      <c r="BK265" s="90"/>
      <c r="BL265" s="90"/>
    </row>
    <row r="266" spans="1:79" s="32" customFormat="1" ht="13.15" customHeight="1">
      <c r="A266" s="89">
        <v>2273</v>
      </c>
      <c r="B266" s="89"/>
      <c r="C266" s="89"/>
      <c r="D266" s="89"/>
      <c r="E266" s="89"/>
      <c r="F266" s="89"/>
      <c r="G266" s="38" t="s">
        <v>260</v>
      </c>
      <c r="H266" s="34"/>
      <c r="I266" s="34"/>
      <c r="J266" s="34"/>
      <c r="K266" s="34"/>
      <c r="L266" s="34"/>
      <c r="M266" s="34"/>
      <c r="N266" s="34"/>
      <c r="O266" s="34"/>
      <c r="P266" s="35"/>
      <c r="Q266" s="90">
        <v>884000</v>
      </c>
      <c r="R266" s="90"/>
      <c r="S266" s="90"/>
      <c r="T266" s="90"/>
      <c r="U266" s="90"/>
      <c r="V266" s="90">
        <v>0</v>
      </c>
      <c r="W266" s="90"/>
      <c r="X266" s="90"/>
      <c r="Y266" s="90"/>
      <c r="Z266" s="90">
        <v>0</v>
      </c>
      <c r="AA266" s="90"/>
      <c r="AB266" s="90"/>
      <c r="AC266" s="90"/>
      <c r="AD266" s="90"/>
      <c r="AE266" s="90">
        <v>0</v>
      </c>
      <c r="AF266" s="90"/>
      <c r="AG266" s="90"/>
      <c r="AH266" s="90"/>
      <c r="AI266" s="90"/>
      <c r="AJ266" s="90">
        <f t="shared" si="10"/>
        <v>884000</v>
      </c>
      <c r="AK266" s="90"/>
      <c r="AL266" s="90"/>
      <c r="AM266" s="90"/>
      <c r="AN266" s="90"/>
      <c r="AO266" s="90">
        <v>1006600</v>
      </c>
      <c r="AP266" s="90"/>
      <c r="AQ266" s="90"/>
      <c r="AR266" s="90"/>
      <c r="AS266" s="90"/>
      <c r="AT266" s="90">
        <f t="shared" si="11"/>
        <v>0</v>
      </c>
      <c r="AU266" s="90"/>
      <c r="AV266" s="90"/>
      <c r="AW266" s="90"/>
      <c r="AX266" s="90">
        <v>0</v>
      </c>
      <c r="AY266" s="90"/>
      <c r="AZ266" s="90"/>
      <c r="BA266" s="90"/>
      <c r="BB266" s="90"/>
      <c r="BC266" s="90">
        <v>0</v>
      </c>
      <c r="BD266" s="90"/>
      <c r="BE266" s="90"/>
      <c r="BF266" s="90"/>
      <c r="BG266" s="90"/>
      <c r="BH266" s="90">
        <f t="shared" si="12"/>
        <v>1006600</v>
      </c>
      <c r="BI266" s="90"/>
      <c r="BJ266" s="90"/>
      <c r="BK266" s="90"/>
      <c r="BL266" s="90"/>
    </row>
    <row r="267" spans="1:79" s="32" customFormat="1" ht="13.15" customHeight="1">
      <c r="A267" s="89">
        <v>2274</v>
      </c>
      <c r="B267" s="89"/>
      <c r="C267" s="89"/>
      <c r="D267" s="89"/>
      <c r="E267" s="89"/>
      <c r="F267" s="89"/>
      <c r="G267" s="38" t="s">
        <v>261</v>
      </c>
      <c r="H267" s="34"/>
      <c r="I267" s="34"/>
      <c r="J267" s="34"/>
      <c r="K267" s="34"/>
      <c r="L267" s="34"/>
      <c r="M267" s="34"/>
      <c r="N267" s="34"/>
      <c r="O267" s="34"/>
      <c r="P267" s="35"/>
      <c r="Q267" s="90">
        <v>366000</v>
      </c>
      <c r="R267" s="90"/>
      <c r="S267" s="90"/>
      <c r="T267" s="90"/>
      <c r="U267" s="90"/>
      <c r="V267" s="90">
        <v>0</v>
      </c>
      <c r="W267" s="90"/>
      <c r="X267" s="90"/>
      <c r="Y267" s="90"/>
      <c r="Z267" s="90">
        <v>0</v>
      </c>
      <c r="AA267" s="90"/>
      <c r="AB267" s="90"/>
      <c r="AC267" s="90"/>
      <c r="AD267" s="90"/>
      <c r="AE267" s="90">
        <v>0</v>
      </c>
      <c r="AF267" s="90"/>
      <c r="AG267" s="90"/>
      <c r="AH267" s="90"/>
      <c r="AI267" s="90"/>
      <c r="AJ267" s="90">
        <f t="shared" si="10"/>
        <v>366000</v>
      </c>
      <c r="AK267" s="90"/>
      <c r="AL267" s="90"/>
      <c r="AM267" s="90"/>
      <c r="AN267" s="90"/>
      <c r="AO267" s="90">
        <v>450000</v>
      </c>
      <c r="AP267" s="90"/>
      <c r="AQ267" s="90"/>
      <c r="AR267" s="90"/>
      <c r="AS267" s="90"/>
      <c r="AT267" s="90">
        <f t="shared" si="11"/>
        <v>0</v>
      </c>
      <c r="AU267" s="90"/>
      <c r="AV267" s="90"/>
      <c r="AW267" s="90"/>
      <c r="AX267" s="90">
        <v>0</v>
      </c>
      <c r="AY267" s="90"/>
      <c r="AZ267" s="90"/>
      <c r="BA267" s="90"/>
      <c r="BB267" s="90"/>
      <c r="BC267" s="90">
        <v>0</v>
      </c>
      <c r="BD267" s="90"/>
      <c r="BE267" s="90"/>
      <c r="BF267" s="90"/>
      <c r="BG267" s="90"/>
      <c r="BH267" s="90">
        <f t="shared" si="12"/>
        <v>450000</v>
      </c>
      <c r="BI267" s="90"/>
      <c r="BJ267" s="90"/>
      <c r="BK267" s="90"/>
      <c r="BL267" s="90"/>
    </row>
    <row r="268" spans="1:79" s="32" customFormat="1" ht="26.45" customHeight="1">
      <c r="A268" s="89">
        <v>2275</v>
      </c>
      <c r="B268" s="89"/>
      <c r="C268" s="89"/>
      <c r="D268" s="89"/>
      <c r="E268" s="89"/>
      <c r="F268" s="89"/>
      <c r="G268" s="38" t="s">
        <v>262</v>
      </c>
      <c r="H268" s="34"/>
      <c r="I268" s="34"/>
      <c r="J268" s="34"/>
      <c r="K268" s="34"/>
      <c r="L268" s="34"/>
      <c r="M268" s="34"/>
      <c r="N268" s="34"/>
      <c r="O268" s="34"/>
      <c r="P268" s="35"/>
      <c r="Q268" s="90">
        <v>44000</v>
      </c>
      <c r="R268" s="90"/>
      <c r="S268" s="90"/>
      <c r="T268" s="90"/>
      <c r="U268" s="90"/>
      <c r="V268" s="90">
        <v>0</v>
      </c>
      <c r="W268" s="90"/>
      <c r="X268" s="90"/>
      <c r="Y268" s="90"/>
      <c r="Z268" s="90">
        <v>0</v>
      </c>
      <c r="AA268" s="90"/>
      <c r="AB268" s="90"/>
      <c r="AC268" s="90"/>
      <c r="AD268" s="90"/>
      <c r="AE268" s="90">
        <v>0</v>
      </c>
      <c r="AF268" s="90"/>
      <c r="AG268" s="90"/>
      <c r="AH268" s="90"/>
      <c r="AI268" s="90"/>
      <c r="AJ268" s="90">
        <f t="shared" si="10"/>
        <v>44000</v>
      </c>
      <c r="AK268" s="90"/>
      <c r="AL268" s="90"/>
      <c r="AM268" s="90"/>
      <c r="AN268" s="90"/>
      <c r="AO268" s="90">
        <v>44000</v>
      </c>
      <c r="AP268" s="90"/>
      <c r="AQ268" s="90"/>
      <c r="AR268" s="90"/>
      <c r="AS268" s="90"/>
      <c r="AT268" s="90">
        <f t="shared" si="11"/>
        <v>0</v>
      </c>
      <c r="AU268" s="90"/>
      <c r="AV268" s="90"/>
      <c r="AW268" s="90"/>
      <c r="AX268" s="90">
        <v>0</v>
      </c>
      <c r="AY268" s="90"/>
      <c r="AZ268" s="90"/>
      <c r="BA268" s="90"/>
      <c r="BB268" s="90"/>
      <c r="BC268" s="90">
        <v>0</v>
      </c>
      <c r="BD268" s="90"/>
      <c r="BE268" s="90"/>
      <c r="BF268" s="90"/>
      <c r="BG268" s="90"/>
      <c r="BH268" s="90">
        <f t="shared" si="12"/>
        <v>44000</v>
      </c>
      <c r="BI268" s="90"/>
      <c r="BJ268" s="90"/>
      <c r="BK268" s="90"/>
      <c r="BL268" s="90"/>
    </row>
    <row r="269" spans="1:79" s="32" customFormat="1" ht="52.9" customHeight="1">
      <c r="A269" s="89">
        <v>2282</v>
      </c>
      <c r="B269" s="89"/>
      <c r="C269" s="89"/>
      <c r="D269" s="89"/>
      <c r="E269" s="89"/>
      <c r="F269" s="89"/>
      <c r="G269" s="38" t="s">
        <v>263</v>
      </c>
      <c r="H269" s="34"/>
      <c r="I269" s="34"/>
      <c r="J269" s="34"/>
      <c r="K269" s="34"/>
      <c r="L269" s="34"/>
      <c r="M269" s="34"/>
      <c r="N269" s="34"/>
      <c r="O269" s="34"/>
      <c r="P269" s="35"/>
      <c r="Q269" s="90">
        <v>28500</v>
      </c>
      <c r="R269" s="90"/>
      <c r="S269" s="90"/>
      <c r="T269" s="90"/>
      <c r="U269" s="90"/>
      <c r="V269" s="90">
        <v>1900</v>
      </c>
      <c r="W269" s="90"/>
      <c r="X269" s="90"/>
      <c r="Y269" s="90"/>
      <c r="Z269" s="90">
        <v>1900</v>
      </c>
      <c r="AA269" s="90"/>
      <c r="AB269" s="90"/>
      <c r="AC269" s="90"/>
      <c r="AD269" s="90"/>
      <c r="AE269" s="90">
        <v>0</v>
      </c>
      <c r="AF269" s="90"/>
      <c r="AG269" s="90"/>
      <c r="AH269" s="90"/>
      <c r="AI269" s="90"/>
      <c r="AJ269" s="90">
        <f t="shared" si="10"/>
        <v>26600</v>
      </c>
      <c r="AK269" s="90"/>
      <c r="AL269" s="90"/>
      <c r="AM269" s="90"/>
      <c r="AN269" s="90"/>
      <c r="AO269" s="90">
        <v>24000</v>
      </c>
      <c r="AP269" s="90"/>
      <c r="AQ269" s="90"/>
      <c r="AR269" s="90"/>
      <c r="AS269" s="90"/>
      <c r="AT269" s="90">
        <f t="shared" si="11"/>
        <v>0</v>
      </c>
      <c r="AU269" s="90"/>
      <c r="AV269" s="90"/>
      <c r="AW269" s="90"/>
      <c r="AX269" s="90">
        <v>0</v>
      </c>
      <c r="AY269" s="90"/>
      <c r="AZ269" s="90"/>
      <c r="BA269" s="90"/>
      <c r="BB269" s="90"/>
      <c r="BC269" s="90">
        <v>0</v>
      </c>
      <c r="BD269" s="90"/>
      <c r="BE269" s="90"/>
      <c r="BF269" s="90"/>
      <c r="BG269" s="90"/>
      <c r="BH269" s="90">
        <f t="shared" si="12"/>
        <v>24000</v>
      </c>
      <c r="BI269" s="90"/>
      <c r="BJ269" s="90"/>
      <c r="BK269" s="90"/>
      <c r="BL269" s="90"/>
    </row>
    <row r="270" spans="1:79" s="32" customFormat="1" ht="13.15" customHeight="1">
      <c r="A270" s="89">
        <v>2730</v>
      </c>
      <c r="B270" s="89"/>
      <c r="C270" s="89"/>
      <c r="D270" s="89"/>
      <c r="E270" s="89"/>
      <c r="F270" s="89"/>
      <c r="G270" s="38" t="s">
        <v>264</v>
      </c>
      <c r="H270" s="34"/>
      <c r="I270" s="34"/>
      <c r="J270" s="34"/>
      <c r="K270" s="34"/>
      <c r="L270" s="34"/>
      <c r="M270" s="34"/>
      <c r="N270" s="34"/>
      <c r="O270" s="34"/>
      <c r="P270" s="35"/>
      <c r="Q270" s="90">
        <v>14000</v>
      </c>
      <c r="R270" s="90"/>
      <c r="S270" s="90"/>
      <c r="T270" s="90"/>
      <c r="U270" s="90"/>
      <c r="V270" s="90">
        <v>0</v>
      </c>
      <c r="W270" s="90"/>
      <c r="X270" s="90"/>
      <c r="Y270" s="90"/>
      <c r="Z270" s="90">
        <v>0</v>
      </c>
      <c r="AA270" s="90"/>
      <c r="AB270" s="90"/>
      <c r="AC270" s="90"/>
      <c r="AD270" s="90"/>
      <c r="AE270" s="90">
        <v>0</v>
      </c>
      <c r="AF270" s="90"/>
      <c r="AG270" s="90"/>
      <c r="AH270" s="90"/>
      <c r="AI270" s="90"/>
      <c r="AJ270" s="90">
        <f t="shared" si="10"/>
        <v>14000</v>
      </c>
      <c r="AK270" s="90"/>
      <c r="AL270" s="90"/>
      <c r="AM270" s="90"/>
      <c r="AN270" s="90"/>
      <c r="AO270" s="90">
        <v>15000</v>
      </c>
      <c r="AP270" s="90"/>
      <c r="AQ270" s="90"/>
      <c r="AR270" s="90"/>
      <c r="AS270" s="90"/>
      <c r="AT270" s="90">
        <f t="shared" si="11"/>
        <v>0</v>
      </c>
      <c r="AU270" s="90"/>
      <c r="AV270" s="90"/>
      <c r="AW270" s="90"/>
      <c r="AX270" s="90">
        <v>0</v>
      </c>
      <c r="AY270" s="90"/>
      <c r="AZ270" s="90"/>
      <c r="BA270" s="90"/>
      <c r="BB270" s="90"/>
      <c r="BC270" s="90">
        <v>0</v>
      </c>
      <c r="BD270" s="90"/>
      <c r="BE270" s="90"/>
      <c r="BF270" s="90"/>
      <c r="BG270" s="90"/>
      <c r="BH270" s="90">
        <f t="shared" si="12"/>
        <v>15000</v>
      </c>
      <c r="BI270" s="90"/>
      <c r="BJ270" s="90"/>
      <c r="BK270" s="90"/>
      <c r="BL270" s="90"/>
    </row>
    <row r="271" spans="1:79" s="8" customFormat="1" ht="12.75" customHeight="1">
      <c r="A271" s="92"/>
      <c r="B271" s="92"/>
      <c r="C271" s="92"/>
      <c r="D271" s="92"/>
      <c r="E271" s="92"/>
      <c r="F271" s="92"/>
      <c r="G271" s="44" t="s">
        <v>175</v>
      </c>
      <c r="H271" s="40"/>
      <c r="I271" s="40"/>
      <c r="J271" s="40"/>
      <c r="K271" s="40"/>
      <c r="L271" s="40"/>
      <c r="M271" s="40"/>
      <c r="N271" s="40"/>
      <c r="O271" s="40"/>
      <c r="P271" s="41"/>
      <c r="Q271" s="93">
        <v>29543700</v>
      </c>
      <c r="R271" s="93"/>
      <c r="S271" s="93"/>
      <c r="T271" s="93"/>
      <c r="U271" s="93"/>
      <c r="V271" s="93">
        <v>160923.13</v>
      </c>
      <c r="W271" s="93"/>
      <c r="X271" s="93"/>
      <c r="Y271" s="93"/>
      <c r="Z271" s="93">
        <v>160923.13</v>
      </c>
      <c r="AA271" s="93"/>
      <c r="AB271" s="93"/>
      <c r="AC271" s="93"/>
      <c r="AD271" s="93"/>
      <c r="AE271" s="93">
        <v>0</v>
      </c>
      <c r="AF271" s="93"/>
      <c r="AG271" s="93"/>
      <c r="AH271" s="93"/>
      <c r="AI271" s="93"/>
      <c r="AJ271" s="93">
        <f t="shared" si="10"/>
        <v>29382776.870000001</v>
      </c>
      <c r="AK271" s="93"/>
      <c r="AL271" s="93"/>
      <c r="AM271" s="93"/>
      <c r="AN271" s="93"/>
      <c r="AO271" s="93">
        <v>26986400</v>
      </c>
      <c r="AP271" s="93"/>
      <c r="AQ271" s="93"/>
      <c r="AR271" s="93"/>
      <c r="AS271" s="93"/>
      <c r="AT271" s="93">
        <f t="shared" si="11"/>
        <v>0</v>
      </c>
      <c r="AU271" s="93"/>
      <c r="AV271" s="93"/>
      <c r="AW271" s="93"/>
      <c r="AX271" s="93">
        <v>0</v>
      </c>
      <c r="AY271" s="93"/>
      <c r="AZ271" s="93"/>
      <c r="BA271" s="93"/>
      <c r="BB271" s="93"/>
      <c r="BC271" s="93">
        <v>0</v>
      </c>
      <c r="BD271" s="93"/>
      <c r="BE271" s="93"/>
      <c r="BF271" s="93"/>
      <c r="BG271" s="93"/>
      <c r="BH271" s="93">
        <f t="shared" si="12"/>
        <v>26986400</v>
      </c>
      <c r="BI271" s="93"/>
      <c r="BJ271" s="93"/>
      <c r="BK271" s="93"/>
      <c r="BL271" s="93"/>
    </row>
    <row r="273" spans="1:79" ht="14.25" customHeight="1">
      <c r="A273" s="113" t="s">
        <v>308</v>
      </c>
      <c r="B273" s="113"/>
      <c r="C273" s="113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3"/>
      <c r="Z273" s="113"/>
      <c r="AA273" s="113"/>
      <c r="AB273" s="113"/>
      <c r="AC273" s="113"/>
      <c r="AD273" s="113"/>
      <c r="AE273" s="113"/>
      <c r="AF273" s="113"/>
      <c r="AG273" s="113"/>
      <c r="AH273" s="113"/>
      <c r="AI273" s="113"/>
      <c r="AJ273" s="113"/>
      <c r="AK273" s="113"/>
      <c r="AL273" s="113"/>
      <c r="AM273" s="113"/>
      <c r="AN273" s="113"/>
      <c r="AO273" s="113"/>
      <c r="AP273" s="113"/>
      <c r="AQ273" s="113"/>
      <c r="AR273" s="113"/>
      <c r="AS273" s="113"/>
      <c r="AT273" s="113"/>
      <c r="AU273" s="113"/>
      <c r="AV273" s="113"/>
      <c r="AW273" s="113"/>
      <c r="AX273" s="113"/>
      <c r="AY273" s="113"/>
      <c r="AZ273" s="113"/>
      <c r="BA273" s="113"/>
      <c r="BB273" s="113"/>
      <c r="BC273" s="113"/>
      <c r="BD273" s="113"/>
      <c r="BE273" s="113"/>
      <c r="BF273" s="113"/>
      <c r="BG273" s="113"/>
      <c r="BH273" s="113"/>
      <c r="BI273" s="113"/>
      <c r="BJ273" s="113"/>
      <c r="BK273" s="113"/>
      <c r="BL273" s="113"/>
    </row>
    <row r="274" spans="1:79" ht="15" customHeight="1">
      <c r="A274" s="75" t="s">
        <v>238</v>
      </c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  <c r="AJ274" s="75"/>
      <c r="AK274" s="75"/>
      <c r="AL274" s="75"/>
      <c r="AM274" s="75"/>
      <c r="AN274" s="75"/>
      <c r="AO274" s="75"/>
      <c r="AP274" s="75"/>
      <c r="AQ274" s="75"/>
      <c r="AR274" s="75"/>
      <c r="AS274" s="75"/>
      <c r="AT274" s="75"/>
      <c r="AU274" s="75"/>
      <c r="AV274" s="75"/>
      <c r="AW274" s="75"/>
      <c r="AX274" s="75"/>
      <c r="AY274" s="75"/>
      <c r="AZ274" s="75"/>
      <c r="BA274" s="75"/>
      <c r="BB274" s="75"/>
      <c r="BC274" s="75"/>
      <c r="BD274" s="75"/>
      <c r="BE274" s="75"/>
      <c r="BF274" s="75"/>
      <c r="BG274" s="75"/>
      <c r="BH274" s="75"/>
      <c r="BI274" s="75"/>
      <c r="BJ274" s="75"/>
      <c r="BK274" s="75"/>
      <c r="BL274" s="75"/>
    </row>
    <row r="275" spans="1:79" ht="42.95" customHeight="1">
      <c r="A275" s="116" t="s">
        <v>162</v>
      </c>
      <c r="B275" s="116"/>
      <c r="C275" s="116"/>
      <c r="D275" s="116"/>
      <c r="E275" s="116"/>
      <c r="F275" s="116"/>
      <c r="G275" s="57" t="s">
        <v>20</v>
      </c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 t="s">
        <v>16</v>
      </c>
      <c r="U275" s="57"/>
      <c r="V275" s="57"/>
      <c r="W275" s="57"/>
      <c r="X275" s="57"/>
      <c r="Y275" s="57"/>
      <c r="Z275" s="57" t="s">
        <v>15</v>
      </c>
      <c r="AA275" s="57"/>
      <c r="AB275" s="57"/>
      <c r="AC275" s="57"/>
      <c r="AD275" s="57"/>
      <c r="AE275" s="57" t="s">
        <v>305</v>
      </c>
      <c r="AF275" s="57"/>
      <c r="AG275" s="57"/>
      <c r="AH275" s="57"/>
      <c r="AI275" s="57"/>
      <c r="AJ275" s="57"/>
      <c r="AK275" s="57" t="s">
        <v>309</v>
      </c>
      <c r="AL275" s="57"/>
      <c r="AM275" s="57"/>
      <c r="AN275" s="57"/>
      <c r="AO275" s="57"/>
      <c r="AP275" s="57"/>
      <c r="AQ275" s="57" t="s">
        <v>321</v>
      </c>
      <c r="AR275" s="57"/>
      <c r="AS275" s="57"/>
      <c r="AT275" s="57"/>
      <c r="AU275" s="57"/>
      <c r="AV275" s="57"/>
      <c r="AW275" s="57" t="s">
        <v>19</v>
      </c>
      <c r="AX275" s="57"/>
      <c r="AY275" s="57"/>
      <c r="AZ275" s="57"/>
      <c r="BA275" s="57"/>
      <c r="BB275" s="57"/>
      <c r="BC275" s="57"/>
      <c r="BD275" s="57"/>
      <c r="BE275" s="57" t="s">
        <v>186</v>
      </c>
      <c r="BF275" s="57"/>
      <c r="BG275" s="57"/>
      <c r="BH275" s="57"/>
      <c r="BI275" s="57"/>
      <c r="BJ275" s="57"/>
      <c r="BK275" s="57"/>
      <c r="BL275" s="57"/>
    </row>
    <row r="276" spans="1:79" ht="21.75" customHeight="1">
      <c r="A276" s="116"/>
      <c r="B276" s="116"/>
      <c r="C276" s="116"/>
      <c r="D276" s="116"/>
      <c r="E276" s="116"/>
      <c r="F276" s="116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7"/>
      <c r="AR276" s="57"/>
      <c r="AS276" s="57"/>
      <c r="AT276" s="57"/>
      <c r="AU276" s="57"/>
      <c r="AV276" s="57"/>
      <c r="AW276" s="57"/>
      <c r="AX276" s="57"/>
      <c r="AY276" s="57"/>
      <c r="AZ276" s="57"/>
      <c r="BA276" s="57"/>
      <c r="BB276" s="57"/>
      <c r="BC276" s="57"/>
      <c r="BD276" s="57"/>
      <c r="BE276" s="57"/>
      <c r="BF276" s="57"/>
      <c r="BG276" s="57"/>
      <c r="BH276" s="57"/>
      <c r="BI276" s="57"/>
      <c r="BJ276" s="57"/>
      <c r="BK276" s="57"/>
      <c r="BL276" s="57"/>
    </row>
    <row r="277" spans="1:79" ht="15" customHeight="1">
      <c r="A277" s="57">
        <v>1</v>
      </c>
      <c r="B277" s="57"/>
      <c r="C277" s="57"/>
      <c r="D277" s="57"/>
      <c r="E277" s="57"/>
      <c r="F277" s="57"/>
      <c r="G277" s="57">
        <v>2</v>
      </c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>
        <v>3</v>
      </c>
      <c r="U277" s="57"/>
      <c r="V277" s="57"/>
      <c r="W277" s="57"/>
      <c r="X277" s="57"/>
      <c r="Y277" s="57"/>
      <c r="Z277" s="57">
        <v>4</v>
      </c>
      <c r="AA277" s="57"/>
      <c r="AB277" s="57"/>
      <c r="AC277" s="57"/>
      <c r="AD277" s="57"/>
      <c r="AE277" s="57">
        <v>5</v>
      </c>
      <c r="AF277" s="57"/>
      <c r="AG277" s="57"/>
      <c r="AH277" s="57"/>
      <c r="AI277" s="57"/>
      <c r="AJ277" s="57"/>
      <c r="AK277" s="57">
        <v>6</v>
      </c>
      <c r="AL277" s="57"/>
      <c r="AM277" s="57"/>
      <c r="AN277" s="57"/>
      <c r="AO277" s="57"/>
      <c r="AP277" s="57"/>
      <c r="AQ277" s="57">
        <v>7</v>
      </c>
      <c r="AR277" s="57"/>
      <c r="AS277" s="57"/>
      <c r="AT277" s="57"/>
      <c r="AU277" s="57"/>
      <c r="AV277" s="57"/>
      <c r="AW277" s="56">
        <v>8</v>
      </c>
      <c r="AX277" s="56"/>
      <c r="AY277" s="56"/>
      <c r="AZ277" s="56"/>
      <c r="BA277" s="56"/>
      <c r="BB277" s="56"/>
      <c r="BC277" s="56"/>
      <c r="BD277" s="56"/>
      <c r="BE277" s="56">
        <v>9</v>
      </c>
      <c r="BF277" s="56"/>
      <c r="BG277" s="56"/>
      <c r="BH277" s="56"/>
      <c r="BI277" s="56"/>
      <c r="BJ277" s="56"/>
      <c r="BK277" s="56"/>
      <c r="BL277" s="56"/>
    </row>
    <row r="278" spans="1:79" s="1" customFormat="1" ht="18.75" hidden="1" customHeight="1">
      <c r="A278" s="56" t="s">
        <v>85</v>
      </c>
      <c r="B278" s="56"/>
      <c r="C278" s="56"/>
      <c r="D278" s="56"/>
      <c r="E278" s="56"/>
      <c r="F278" s="56"/>
      <c r="G278" s="115" t="s">
        <v>78</v>
      </c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53" t="s">
        <v>101</v>
      </c>
      <c r="U278" s="53"/>
      <c r="V278" s="53"/>
      <c r="W278" s="53"/>
      <c r="X278" s="53"/>
      <c r="Y278" s="53"/>
      <c r="Z278" s="53" t="s">
        <v>102</v>
      </c>
      <c r="AA278" s="53"/>
      <c r="AB278" s="53"/>
      <c r="AC278" s="53"/>
      <c r="AD278" s="53"/>
      <c r="AE278" s="53" t="s">
        <v>103</v>
      </c>
      <c r="AF278" s="53"/>
      <c r="AG278" s="53"/>
      <c r="AH278" s="53"/>
      <c r="AI278" s="53"/>
      <c r="AJ278" s="53"/>
      <c r="AK278" s="53" t="s">
        <v>104</v>
      </c>
      <c r="AL278" s="53"/>
      <c r="AM278" s="53"/>
      <c r="AN278" s="53"/>
      <c r="AO278" s="53"/>
      <c r="AP278" s="53"/>
      <c r="AQ278" s="53" t="s">
        <v>105</v>
      </c>
      <c r="AR278" s="53"/>
      <c r="AS278" s="53"/>
      <c r="AT278" s="53"/>
      <c r="AU278" s="53"/>
      <c r="AV278" s="53"/>
      <c r="AW278" s="115" t="s">
        <v>108</v>
      </c>
      <c r="AX278" s="115"/>
      <c r="AY278" s="115"/>
      <c r="AZ278" s="115"/>
      <c r="BA278" s="115"/>
      <c r="BB278" s="115"/>
      <c r="BC278" s="115"/>
      <c r="BD278" s="115"/>
      <c r="BE278" s="115" t="s">
        <v>109</v>
      </c>
      <c r="BF278" s="115"/>
      <c r="BG278" s="115"/>
      <c r="BH278" s="115"/>
      <c r="BI278" s="115"/>
      <c r="BJ278" s="115"/>
      <c r="BK278" s="115"/>
      <c r="BL278" s="115"/>
      <c r="CA278" s="1" t="s">
        <v>62</v>
      </c>
    </row>
    <row r="279" spans="1:79" s="32" customFormat="1" ht="13.15" customHeight="1">
      <c r="A279" s="89">
        <v>2111</v>
      </c>
      <c r="B279" s="89"/>
      <c r="C279" s="89"/>
      <c r="D279" s="89"/>
      <c r="E279" s="89"/>
      <c r="F279" s="89"/>
      <c r="G279" s="38" t="s">
        <v>251</v>
      </c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5"/>
      <c r="T279" s="90">
        <v>0</v>
      </c>
      <c r="U279" s="90"/>
      <c r="V279" s="90"/>
      <c r="W279" s="90"/>
      <c r="X279" s="90"/>
      <c r="Y279" s="90"/>
      <c r="Z279" s="90">
        <v>15682370.77</v>
      </c>
      <c r="AA279" s="90"/>
      <c r="AB279" s="90"/>
      <c r="AC279" s="90"/>
      <c r="AD279" s="90"/>
      <c r="AE279" s="90">
        <v>0</v>
      </c>
      <c r="AF279" s="90"/>
      <c r="AG279" s="90"/>
      <c r="AH279" s="90"/>
      <c r="AI279" s="90"/>
      <c r="AJ279" s="90"/>
      <c r="AK279" s="90">
        <v>0</v>
      </c>
      <c r="AL279" s="90"/>
      <c r="AM279" s="90"/>
      <c r="AN279" s="90"/>
      <c r="AO279" s="90"/>
      <c r="AP279" s="90"/>
      <c r="AQ279" s="90">
        <v>0</v>
      </c>
      <c r="AR279" s="90"/>
      <c r="AS279" s="90"/>
      <c r="AT279" s="90"/>
      <c r="AU279" s="90"/>
      <c r="AV279" s="90"/>
      <c r="AW279" s="88"/>
      <c r="AX279" s="88"/>
      <c r="AY279" s="88"/>
      <c r="AZ279" s="88"/>
      <c r="BA279" s="88"/>
      <c r="BB279" s="88"/>
      <c r="BC279" s="88"/>
      <c r="BD279" s="88"/>
      <c r="BE279" s="88"/>
      <c r="BF279" s="88"/>
      <c r="BG279" s="88"/>
      <c r="BH279" s="88"/>
      <c r="BI279" s="88"/>
      <c r="BJ279" s="88"/>
      <c r="BK279" s="88"/>
      <c r="BL279" s="88"/>
      <c r="CA279" s="32" t="s">
        <v>63</v>
      </c>
    </row>
    <row r="280" spans="1:79" s="32" customFormat="1" ht="13.15" customHeight="1">
      <c r="A280" s="89">
        <v>2120</v>
      </c>
      <c r="B280" s="89"/>
      <c r="C280" s="89"/>
      <c r="D280" s="89"/>
      <c r="E280" s="89"/>
      <c r="F280" s="89"/>
      <c r="G280" s="38" t="s">
        <v>252</v>
      </c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5"/>
      <c r="T280" s="90">
        <v>0</v>
      </c>
      <c r="U280" s="90"/>
      <c r="V280" s="90"/>
      <c r="W280" s="90"/>
      <c r="X280" s="90"/>
      <c r="Y280" s="90"/>
      <c r="Z280" s="90">
        <v>3450830.44</v>
      </c>
      <c r="AA280" s="90"/>
      <c r="AB280" s="90"/>
      <c r="AC280" s="90"/>
      <c r="AD280" s="90"/>
      <c r="AE280" s="90">
        <v>0</v>
      </c>
      <c r="AF280" s="90"/>
      <c r="AG280" s="90"/>
      <c r="AH280" s="90"/>
      <c r="AI280" s="90"/>
      <c r="AJ280" s="90"/>
      <c r="AK280" s="90">
        <v>0</v>
      </c>
      <c r="AL280" s="90"/>
      <c r="AM280" s="90"/>
      <c r="AN280" s="90"/>
      <c r="AO280" s="90"/>
      <c r="AP280" s="90"/>
      <c r="AQ280" s="90">
        <v>0</v>
      </c>
      <c r="AR280" s="90"/>
      <c r="AS280" s="90"/>
      <c r="AT280" s="90"/>
      <c r="AU280" s="90"/>
      <c r="AV280" s="90"/>
      <c r="AW280" s="88"/>
      <c r="AX280" s="88"/>
      <c r="AY280" s="88"/>
      <c r="AZ280" s="88"/>
      <c r="BA280" s="88"/>
      <c r="BB280" s="88"/>
      <c r="BC280" s="88"/>
      <c r="BD280" s="88"/>
      <c r="BE280" s="88"/>
      <c r="BF280" s="88"/>
      <c r="BG280" s="88"/>
      <c r="BH280" s="88"/>
      <c r="BI280" s="88"/>
      <c r="BJ280" s="88"/>
      <c r="BK280" s="88"/>
      <c r="BL280" s="88"/>
    </row>
    <row r="281" spans="1:79" s="32" customFormat="1" ht="26.45" customHeight="1">
      <c r="A281" s="89">
        <v>2210</v>
      </c>
      <c r="B281" s="89"/>
      <c r="C281" s="89"/>
      <c r="D281" s="89"/>
      <c r="E281" s="89"/>
      <c r="F281" s="89"/>
      <c r="G281" s="38" t="s">
        <v>253</v>
      </c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5"/>
      <c r="T281" s="90">
        <v>0</v>
      </c>
      <c r="U281" s="90"/>
      <c r="V281" s="90"/>
      <c r="W281" s="90"/>
      <c r="X281" s="90"/>
      <c r="Y281" s="90"/>
      <c r="Z281" s="90">
        <v>485780.19</v>
      </c>
      <c r="AA281" s="90"/>
      <c r="AB281" s="90"/>
      <c r="AC281" s="90"/>
      <c r="AD281" s="90"/>
      <c r="AE281" s="90">
        <v>0</v>
      </c>
      <c r="AF281" s="90"/>
      <c r="AG281" s="90"/>
      <c r="AH281" s="90"/>
      <c r="AI281" s="90"/>
      <c r="AJ281" s="90"/>
      <c r="AK281" s="90">
        <v>0</v>
      </c>
      <c r="AL281" s="90"/>
      <c r="AM281" s="90"/>
      <c r="AN281" s="90"/>
      <c r="AO281" s="90"/>
      <c r="AP281" s="90"/>
      <c r="AQ281" s="90">
        <v>0</v>
      </c>
      <c r="AR281" s="90"/>
      <c r="AS281" s="90"/>
      <c r="AT281" s="90"/>
      <c r="AU281" s="90"/>
      <c r="AV281" s="90"/>
      <c r="AW281" s="88"/>
      <c r="AX281" s="88"/>
      <c r="AY281" s="88"/>
      <c r="AZ281" s="88"/>
      <c r="BA281" s="88"/>
      <c r="BB281" s="88"/>
      <c r="BC281" s="88"/>
      <c r="BD281" s="88"/>
      <c r="BE281" s="88"/>
      <c r="BF281" s="88"/>
      <c r="BG281" s="88"/>
      <c r="BH281" s="88"/>
      <c r="BI281" s="88"/>
      <c r="BJ281" s="88"/>
      <c r="BK281" s="88"/>
      <c r="BL281" s="88"/>
    </row>
    <row r="282" spans="1:79" s="32" customFormat="1" ht="26.45" customHeight="1">
      <c r="A282" s="89">
        <v>2220</v>
      </c>
      <c r="B282" s="89"/>
      <c r="C282" s="89"/>
      <c r="D282" s="89"/>
      <c r="E282" s="89"/>
      <c r="F282" s="89"/>
      <c r="G282" s="38" t="s">
        <v>254</v>
      </c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5"/>
      <c r="T282" s="90">
        <v>0</v>
      </c>
      <c r="U282" s="90"/>
      <c r="V282" s="90"/>
      <c r="W282" s="90"/>
      <c r="X282" s="90"/>
      <c r="Y282" s="90"/>
      <c r="Z282" s="90">
        <v>101773.22</v>
      </c>
      <c r="AA282" s="90"/>
      <c r="AB282" s="90"/>
      <c r="AC282" s="90"/>
      <c r="AD282" s="90"/>
      <c r="AE282" s="90">
        <v>0</v>
      </c>
      <c r="AF282" s="90"/>
      <c r="AG282" s="90"/>
      <c r="AH282" s="90"/>
      <c r="AI282" s="90"/>
      <c r="AJ282" s="90"/>
      <c r="AK282" s="90">
        <v>0</v>
      </c>
      <c r="AL282" s="90"/>
      <c r="AM282" s="90"/>
      <c r="AN282" s="90"/>
      <c r="AO282" s="90"/>
      <c r="AP282" s="90"/>
      <c r="AQ282" s="90">
        <v>0</v>
      </c>
      <c r="AR282" s="90"/>
      <c r="AS282" s="90"/>
      <c r="AT282" s="90"/>
      <c r="AU282" s="90"/>
      <c r="AV282" s="90"/>
      <c r="AW282" s="88"/>
      <c r="AX282" s="88"/>
      <c r="AY282" s="88"/>
      <c r="AZ282" s="88"/>
      <c r="BA282" s="88"/>
      <c r="BB282" s="88"/>
      <c r="BC282" s="88"/>
      <c r="BD282" s="88"/>
      <c r="BE282" s="88"/>
      <c r="BF282" s="88"/>
      <c r="BG282" s="88"/>
      <c r="BH282" s="88"/>
      <c r="BI282" s="88"/>
      <c r="BJ282" s="88"/>
      <c r="BK282" s="88"/>
      <c r="BL282" s="88"/>
    </row>
    <row r="283" spans="1:79" s="32" customFormat="1" ht="13.15" customHeight="1">
      <c r="A283" s="89">
        <v>2230</v>
      </c>
      <c r="B283" s="89"/>
      <c r="C283" s="89"/>
      <c r="D283" s="89"/>
      <c r="E283" s="89"/>
      <c r="F283" s="89"/>
      <c r="G283" s="38" t="s">
        <v>255</v>
      </c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5"/>
      <c r="T283" s="90">
        <v>0</v>
      </c>
      <c r="U283" s="90"/>
      <c r="V283" s="90"/>
      <c r="W283" s="90"/>
      <c r="X283" s="90"/>
      <c r="Y283" s="90"/>
      <c r="Z283" s="90">
        <v>1108439.4099999999</v>
      </c>
      <c r="AA283" s="90"/>
      <c r="AB283" s="90"/>
      <c r="AC283" s="90"/>
      <c r="AD283" s="90"/>
      <c r="AE283" s="90">
        <v>0</v>
      </c>
      <c r="AF283" s="90"/>
      <c r="AG283" s="90"/>
      <c r="AH283" s="90"/>
      <c r="AI283" s="90"/>
      <c r="AJ283" s="90"/>
      <c r="AK283" s="90">
        <v>0</v>
      </c>
      <c r="AL283" s="90"/>
      <c r="AM283" s="90"/>
      <c r="AN283" s="90"/>
      <c r="AO283" s="90"/>
      <c r="AP283" s="90"/>
      <c r="AQ283" s="90">
        <v>0</v>
      </c>
      <c r="AR283" s="90"/>
      <c r="AS283" s="90"/>
      <c r="AT283" s="90"/>
      <c r="AU283" s="90"/>
      <c r="AV283" s="90"/>
      <c r="AW283" s="88"/>
      <c r="AX283" s="88"/>
      <c r="AY283" s="88"/>
      <c r="AZ283" s="88"/>
      <c r="BA283" s="88"/>
      <c r="BB283" s="88"/>
      <c r="BC283" s="88"/>
      <c r="BD283" s="88"/>
      <c r="BE283" s="88"/>
      <c r="BF283" s="88"/>
      <c r="BG283" s="88"/>
      <c r="BH283" s="88"/>
      <c r="BI283" s="88"/>
      <c r="BJ283" s="88"/>
      <c r="BK283" s="88"/>
      <c r="BL283" s="88"/>
    </row>
    <row r="284" spans="1:79" s="32" customFormat="1" ht="13.15" customHeight="1">
      <c r="A284" s="89">
        <v>2240</v>
      </c>
      <c r="B284" s="89"/>
      <c r="C284" s="89"/>
      <c r="D284" s="89"/>
      <c r="E284" s="89"/>
      <c r="F284" s="89"/>
      <c r="G284" s="38" t="s">
        <v>256</v>
      </c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5"/>
      <c r="T284" s="90">
        <v>0</v>
      </c>
      <c r="U284" s="90"/>
      <c r="V284" s="90"/>
      <c r="W284" s="90"/>
      <c r="X284" s="90"/>
      <c r="Y284" s="90"/>
      <c r="Z284" s="90">
        <v>396736.42</v>
      </c>
      <c r="AA284" s="90"/>
      <c r="AB284" s="90"/>
      <c r="AC284" s="90"/>
      <c r="AD284" s="90"/>
      <c r="AE284" s="90">
        <v>0</v>
      </c>
      <c r="AF284" s="90"/>
      <c r="AG284" s="90"/>
      <c r="AH284" s="90"/>
      <c r="AI284" s="90"/>
      <c r="AJ284" s="90"/>
      <c r="AK284" s="90">
        <v>0</v>
      </c>
      <c r="AL284" s="90"/>
      <c r="AM284" s="90"/>
      <c r="AN284" s="90"/>
      <c r="AO284" s="90"/>
      <c r="AP284" s="90"/>
      <c r="AQ284" s="90">
        <v>0</v>
      </c>
      <c r="AR284" s="90"/>
      <c r="AS284" s="90"/>
      <c r="AT284" s="90"/>
      <c r="AU284" s="90"/>
      <c r="AV284" s="90"/>
      <c r="AW284" s="88"/>
      <c r="AX284" s="88"/>
      <c r="AY284" s="88"/>
      <c r="AZ284" s="88"/>
      <c r="BA284" s="88"/>
      <c r="BB284" s="88"/>
      <c r="BC284" s="88"/>
      <c r="BD284" s="88"/>
      <c r="BE284" s="88"/>
      <c r="BF284" s="88"/>
      <c r="BG284" s="88"/>
      <c r="BH284" s="88"/>
      <c r="BI284" s="88"/>
      <c r="BJ284" s="88"/>
      <c r="BK284" s="88"/>
      <c r="BL284" s="88"/>
    </row>
    <row r="285" spans="1:79" s="32" customFormat="1" ht="13.15" customHeight="1">
      <c r="A285" s="89">
        <v>2250</v>
      </c>
      <c r="B285" s="89"/>
      <c r="C285" s="89"/>
      <c r="D285" s="89"/>
      <c r="E285" s="89"/>
      <c r="F285" s="89"/>
      <c r="G285" s="38" t="s">
        <v>257</v>
      </c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5"/>
      <c r="T285" s="90">
        <v>0</v>
      </c>
      <c r="U285" s="90"/>
      <c r="V285" s="90"/>
      <c r="W285" s="90"/>
      <c r="X285" s="90"/>
      <c r="Y285" s="90"/>
      <c r="Z285" s="90">
        <v>4980</v>
      </c>
      <c r="AA285" s="90"/>
      <c r="AB285" s="90"/>
      <c r="AC285" s="90"/>
      <c r="AD285" s="90"/>
      <c r="AE285" s="90">
        <v>0</v>
      </c>
      <c r="AF285" s="90"/>
      <c r="AG285" s="90"/>
      <c r="AH285" s="90"/>
      <c r="AI285" s="90"/>
      <c r="AJ285" s="90"/>
      <c r="AK285" s="90">
        <v>0</v>
      </c>
      <c r="AL285" s="90"/>
      <c r="AM285" s="90"/>
      <c r="AN285" s="90"/>
      <c r="AO285" s="90"/>
      <c r="AP285" s="90"/>
      <c r="AQ285" s="90">
        <v>0</v>
      </c>
      <c r="AR285" s="90"/>
      <c r="AS285" s="90"/>
      <c r="AT285" s="90"/>
      <c r="AU285" s="90"/>
      <c r="AV285" s="90"/>
      <c r="AW285" s="88"/>
      <c r="AX285" s="88"/>
      <c r="AY285" s="88"/>
      <c r="AZ285" s="88"/>
      <c r="BA285" s="88"/>
      <c r="BB285" s="88"/>
      <c r="BC285" s="88"/>
      <c r="BD285" s="88"/>
      <c r="BE285" s="88"/>
      <c r="BF285" s="88"/>
      <c r="BG285" s="88"/>
      <c r="BH285" s="88"/>
      <c r="BI285" s="88"/>
      <c r="BJ285" s="88"/>
      <c r="BK285" s="88"/>
      <c r="BL285" s="88"/>
    </row>
    <row r="286" spans="1:79" s="32" customFormat="1" ht="13.15" customHeight="1">
      <c r="A286" s="89">
        <v>2271</v>
      </c>
      <c r="B286" s="89"/>
      <c r="C286" s="89"/>
      <c r="D286" s="89"/>
      <c r="E286" s="89"/>
      <c r="F286" s="89"/>
      <c r="G286" s="38" t="s">
        <v>258</v>
      </c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5"/>
      <c r="T286" s="90">
        <v>0</v>
      </c>
      <c r="U286" s="90"/>
      <c r="V286" s="90"/>
      <c r="W286" s="90"/>
      <c r="X286" s="90"/>
      <c r="Y286" s="90"/>
      <c r="Z286" s="90">
        <v>769378.93</v>
      </c>
      <c r="AA286" s="90"/>
      <c r="AB286" s="90"/>
      <c r="AC286" s="90"/>
      <c r="AD286" s="90"/>
      <c r="AE286" s="90">
        <v>0</v>
      </c>
      <c r="AF286" s="90"/>
      <c r="AG286" s="90"/>
      <c r="AH286" s="90"/>
      <c r="AI286" s="90"/>
      <c r="AJ286" s="90"/>
      <c r="AK286" s="90">
        <v>0</v>
      </c>
      <c r="AL286" s="90"/>
      <c r="AM286" s="90"/>
      <c r="AN286" s="90"/>
      <c r="AO286" s="90"/>
      <c r="AP286" s="90"/>
      <c r="AQ286" s="90">
        <v>0</v>
      </c>
      <c r="AR286" s="90"/>
      <c r="AS286" s="90"/>
      <c r="AT286" s="90"/>
      <c r="AU286" s="90"/>
      <c r="AV286" s="90"/>
      <c r="AW286" s="88"/>
      <c r="AX286" s="88"/>
      <c r="AY286" s="88"/>
      <c r="AZ286" s="88"/>
      <c r="BA286" s="88"/>
      <c r="BB286" s="88"/>
      <c r="BC286" s="88"/>
      <c r="BD286" s="88"/>
      <c r="BE286" s="88"/>
      <c r="BF286" s="88"/>
      <c r="BG286" s="88"/>
      <c r="BH286" s="88"/>
      <c r="BI286" s="88"/>
      <c r="BJ286" s="88"/>
      <c r="BK286" s="88"/>
      <c r="BL286" s="88"/>
    </row>
    <row r="287" spans="1:79" s="32" customFormat="1" ht="26.45" customHeight="1">
      <c r="A287" s="89">
        <v>2272</v>
      </c>
      <c r="B287" s="89"/>
      <c r="C287" s="89"/>
      <c r="D287" s="89"/>
      <c r="E287" s="89"/>
      <c r="F287" s="89"/>
      <c r="G287" s="38" t="s">
        <v>259</v>
      </c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5"/>
      <c r="T287" s="90">
        <v>0</v>
      </c>
      <c r="U287" s="90"/>
      <c r="V287" s="90"/>
      <c r="W287" s="90"/>
      <c r="X287" s="90"/>
      <c r="Y287" s="90"/>
      <c r="Z287" s="90">
        <v>37579.74</v>
      </c>
      <c r="AA287" s="90"/>
      <c r="AB287" s="90"/>
      <c r="AC287" s="90"/>
      <c r="AD287" s="90"/>
      <c r="AE287" s="90">
        <v>0</v>
      </c>
      <c r="AF287" s="90"/>
      <c r="AG287" s="90"/>
      <c r="AH287" s="90"/>
      <c r="AI287" s="90"/>
      <c r="AJ287" s="90"/>
      <c r="AK287" s="90">
        <v>0</v>
      </c>
      <c r="AL287" s="90"/>
      <c r="AM287" s="90"/>
      <c r="AN287" s="90"/>
      <c r="AO287" s="90"/>
      <c r="AP287" s="90"/>
      <c r="AQ287" s="90">
        <v>0</v>
      </c>
      <c r="AR287" s="90"/>
      <c r="AS287" s="90"/>
      <c r="AT287" s="90"/>
      <c r="AU287" s="90"/>
      <c r="AV287" s="90"/>
      <c r="AW287" s="88"/>
      <c r="AX287" s="88"/>
      <c r="AY287" s="88"/>
      <c r="AZ287" s="88"/>
      <c r="BA287" s="88"/>
      <c r="BB287" s="88"/>
      <c r="BC287" s="88"/>
      <c r="BD287" s="88"/>
      <c r="BE287" s="88"/>
      <c r="BF287" s="88"/>
      <c r="BG287" s="88"/>
      <c r="BH287" s="88"/>
      <c r="BI287" s="88"/>
      <c r="BJ287" s="88"/>
      <c r="BK287" s="88"/>
      <c r="BL287" s="88"/>
    </row>
    <row r="288" spans="1:79" s="32" customFormat="1" ht="13.15" customHeight="1">
      <c r="A288" s="89">
        <v>2273</v>
      </c>
      <c r="B288" s="89"/>
      <c r="C288" s="89"/>
      <c r="D288" s="89"/>
      <c r="E288" s="89"/>
      <c r="F288" s="89"/>
      <c r="G288" s="38" t="s">
        <v>260</v>
      </c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5"/>
      <c r="T288" s="90">
        <v>0</v>
      </c>
      <c r="U288" s="90"/>
      <c r="V288" s="90"/>
      <c r="W288" s="90"/>
      <c r="X288" s="90"/>
      <c r="Y288" s="90"/>
      <c r="Z288" s="90">
        <v>413342.68</v>
      </c>
      <c r="AA288" s="90"/>
      <c r="AB288" s="90"/>
      <c r="AC288" s="90"/>
      <c r="AD288" s="90"/>
      <c r="AE288" s="90">
        <v>0</v>
      </c>
      <c r="AF288" s="90"/>
      <c r="AG288" s="90"/>
      <c r="AH288" s="90"/>
      <c r="AI288" s="90"/>
      <c r="AJ288" s="90"/>
      <c r="AK288" s="90">
        <v>0</v>
      </c>
      <c r="AL288" s="90"/>
      <c r="AM288" s="90"/>
      <c r="AN288" s="90"/>
      <c r="AO288" s="90"/>
      <c r="AP288" s="90"/>
      <c r="AQ288" s="90">
        <v>0</v>
      </c>
      <c r="AR288" s="90"/>
      <c r="AS288" s="90"/>
      <c r="AT288" s="90"/>
      <c r="AU288" s="90"/>
      <c r="AV288" s="90"/>
      <c r="AW288" s="88"/>
      <c r="AX288" s="88"/>
      <c r="AY288" s="88"/>
      <c r="AZ288" s="88"/>
      <c r="BA288" s="88"/>
      <c r="BB288" s="88"/>
      <c r="BC288" s="88"/>
      <c r="BD288" s="88"/>
      <c r="BE288" s="88"/>
      <c r="BF288" s="88"/>
      <c r="BG288" s="88"/>
      <c r="BH288" s="88"/>
      <c r="BI288" s="88"/>
      <c r="BJ288" s="88"/>
      <c r="BK288" s="88"/>
      <c r="BL288" s="88"/>
    </row>
    <row r="289" spans="1:64" s="32" customFormat="1" ht="13.15" customHeight="1">
      <c r="A289" s="89">
        <v>2274</v>
      </c>
      <c r="B289" s="89"/>
      <c r="C289" s="89"/>
      <c r="D289" s="89"/>
      <c r="E289" s="89"/>
      <c r="F289" s="89"/>
      <c r="G289" s="38" t="s">
        <v>261</v>
      </c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5"/>
      <c r="T289" s="90">
        <v>0</v>
      </c>
      <c r="U289" s="90"/>
      <c r="V289" s="90"/>
      <c r="W289" s="90"/>
      <c r="X289" s="90"/>
      <c r="Y289" s="90"/>
      <c r="Z289" s="90">
        <v>331100.59999999998</v>
      </c>
      <c r="AA289" s="90"/>
      <c r="AB289" s="90"/>
      <c r="AC289" s="90"/>
      <c r="AD289" s="90"/>
      <c r="AE289" s="90">
        <v>0</v>
      </c>
      <c r="AF289" s="90"/>
      <c r="AG289" s="90"/>
      <c r="AH289" s="90"/>
      <c r="AI289" s="90"/>
      <c r="AJ289" s="90"/>
      <c r="AK289" s="90">
        <v>0</v>
      </c>
      <c r="AL289" s="90"/>
      <c r="AM289" s="90"/>
      <c r="AN289" s="90"/>
      <c r="AO289" s="90"/>
      <c r="AP289" s="90"/>
      <c r="AQ289" s="90">
        <v>0</v>
      </c>
      <c r="AR289" s="90"/>
      <c r="AS289" s="90"/>
      <c r="AT289" s="90"/>
      <c r="AU289" s="90"/>
      <c r="AV289" s="90"/>
      <c r="AW289" s="88"/>
      <c r="AX289" s="88"/>
      <c r="AY289" s="88"/>
      <c r="AZ289" s="88"/>
      <c r="BA289" s="88"/>
      <c r="BB289" s="88"/>
      <c r="BC289" s="88"/>
      <c r="BD289" s="88"/>
      <c r="BE289" s="88"/>
      <c r="BF289" s="88"/>
      <c r="BG289" s="88"/>
      <c r="BH289" s="88"/>
      <c r="BI289" s="88"/>
      <c r="BJ289" s="88"/>
      <c r="BK289" s="88"/>
      <c r="BL289" s="88"/>
    </row>
    <row r="290" spans="1:64" s="32" customFormat="1" ht="26.45" customHeight="1">
      <c r="A290" s="89">
        <v>2275</v>
      </c>
      <c r="B290" s="89"/>
      <c r="C290" s="89"/>
      <c r="D290" s="89"/>
      <c r="E290" s="89"/>
      <c r="F290" s="89"/>
      <c r="G290" s="38" t="s">
        <v>262</v>
      </c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5"/>
      <c r="T290" s="90">
        <v>0</v>
      </c>
      <c r="U290" s="90"/>
      <c r="V290" s="90"/>
      <c r="W290" s="90"/>
      <c r="X290" s="90"/>
      <c r="Y290" s="90"/>
      <c r="Z290" s="90">
        <v>22695.200000000001</v>
      </c>
      <c r="AA290" s="90"/>
      <c r="AB290" s="90"/>
      <c r="AC290" s="90"/>
      <c r="AD290" s="90"/>
      <c r="AE290" s="90">
        <v>0</v>
      </c>
      <c r="AF290" s="90"/>
      <c r="AG290" s="90"/>
      <c r="AH290" s="90"/>
      <c r="AI290" s="90"/>
      <c r="AJ290" s="90"/>
      <c r="AK290" s="90">
        <v>0</v>
      </c>
      <c r="AL290" s="90"/>
      <c r="AM290" s="90"/>
      <c r="AN290" s="90"/>
      <c r="AO290" s="90"/>
      <c r="AP290" s="90"/>
      <c r="AQ290" s="90">
        <v>0</v>
      </c>
      <c r="AR290" s="90"/>
      <c r="AS290" s="90"/>
      <c r="AT290" s="90"/>
      <c r="AU290" s="90"/>
      <c r="AV290" s="90"/>
      <c r="AW290" s="88"/>
      <c r="AX290" s="88"/>
      <c r="AY290" s="88"/>
      <c r="AZ290" s="88"/>
      <c r="BA290" s="88"/>
      <c r="BB290" s="88"/>
      <c r="BC290" s="88"/>
      <c r="BD290" s="88"/>
      <c r="BE290" s="88"/>
      <c r="BF290" s="88"/>
      <c r="BG290" s="88"/>
      <c r="BH290" s="88"/>
      <c r="BI290" s="88"/>
      <c r="BJ290" s="88"/>
      <c r="BK290" s="88"/>
      <c r="BL290" s="88"/>
    </row>
    <row r="291" spans="1:64" s="32" customFormat="1" ht="39.6" customHeight="1">
      <c r="A291" s="89">
        <v>2282</v>
      </c>
      <c r="B291" s="89"/>
      <c r="C291" s="89"/>
      <c r="D291" s="89"/>
      <c r="E291" s="89"/>
      <c r="F291" s="89"/>
      <c r="G291" s="38" t="s">
        <v>263</v>
      </c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5"/>
      <c r="T291" s="90">
        <v>0</v>
      </c>
      <c r="U291" s="90"/>
      <c r="V291" s="90"/>
      <c r="W291" s="90"/>
      <c r="X291" s="90"/>
      <c r="Y291" s="90"/>
      <c r="Z291" s="90">
        <v>10132.709999999999</v>
      </c>
      <c r="AA291" s="90"/>
      <c r="AB291" s="90"/>
      <c r="AC291" s="90"/>
      <c r="AD291" s="90"/>
      <c r="AE291" s="90">
        <v>0</v>
      </c>
      <c r="AF291" s="90"/>
      <c r="AG291" s="90"/>
      <c r="AH291" s="90"/>
      <c r="AI291" s="90"/>
      <c r="AJ291" s="90"/>
      <c r="AK291" s="90">
        <v>0</v>
      </c>
      <c r="AL291" s="90"/>
      <c r="AM291" s="90"/>
      <c r="AN291" s="90"/>
      <c r="AO291" s="90"/>
      <c r="AP291" s="90"/>
      <c r="AQ291" s="90">
        <v>0</v>
      </c>
      <c r="AR291" s="90"/>
      <c r="AS291" s="90"/>
      <c r="AT291" s="90"/>
      <c r="AU291" s="90"/>
      <c r="AV291" s="90"/>
      <c r="AW291" s="88"/>
      <c r="AX291" s="88"/>
      <c r="AY291" s="88"/>
      <c r="AZ291" s="88"/>
      <c r="BA291" s="88"/>
      <c r="BB291" s="88"/>
      <c r="BC291" s="88"/>
      <c r="BD291" s="88"/>
      <c r="BE291" s="88"/>
      <c r="BF291" s="88"/>
      <c r="BG291" s="88"/>
      <c r="BH291" s="88"/>
      <c r="BI291" s="88"/>
      <c r="BJ291" s="88"/>
      <c r="BK291" s="88"/>
      <c r="BL291" s="88"/>
    </row>
    <row r="292" spans="1:64" s="32" customFormat="1" ht="13.15" customHeight="1">
      <c r="A292" s="89">
        <v>2730</v>
      </c>
      <c r="B292" s="89"/>
      <c r="C292" s="89"/>
      <c r="D292" s="89"/>
      <c r="E292" s="89"/>
      <c r="F292" s="89"/>
      <c r="G292" s="38" t="s">
        <v>264</v>
      </c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5"/>
      <c r="T292" s="90">
        <v>0</v>
      </c>
      <c r="U292" s="90"/>
      <c r="V292" s="90"/>
      <c r="W292" s="90"/>
      <c r="X292" s="90"/>
      <c r="Y292" s="90"/>
      <c r="Z292" s="90">
        <v>3000</v>
      </c>
      <c r="AA292" s="90"/>
      <c r="AB292" s="90"/>
      <c r="AC292" s="90"/>
      <c r="AD292" s="90"/>
      <c r="AE292" s="90">
        <v>0</v>
      </c>
      <c r="AF292" s="90"/>
      <c r="AG292" s="90"/>
      <c r="AH292" s="90"/>
      <c r="AI292" s="90"/>
      <c r="AJ292" s="90"/>
      <c r="AK292" s="90">
        <v>0</v>
      </c>
      <c r="AL292" s="90"/>
      <c r="AM292" s="90"/>
      <c r="AN292" s="90"/>
      <c r="AO292" s="90"/>
      <c r="AP292" s="90"/>
      <c r="AQ292" s="90">
        <v>0</v>
      </c>
      <c r="AR292" s="90"/>
      <c r="AS292" s="90"/>
      <c r="AT292" s="90"/>
      <c r="AU292" s="90"/>
      <c r="AV292" s="90"/>
      <c r="AW292" s="88"/>
      <c r="AX292" s="88"/>
      <c r="AY292" s="88"/>
      <c r="AZ292" s="88"/>
      <c r="BA292" s="88"/>
      <c r="BB292" s="88"/>
      <c r="BC292" s="88"/>
      <c r="BD292" s="88"/>
      <c r="BE292" s="88"/>
      <c r="BF292" s="88"/>
      <c r="BG292" s="88"/>
      <c r="BH292" s="88"/>
      <c r="BI292" s="88"/>
      <c r="BJ292" s="88"/>
      <c r="BK292" s="88"/>
      <c r="BL292" s="88"/>
    </row>
    <row r="293" spans="1:64" s="32" customFormat="1" ht="13.15" customHeight="1">
      <c r="A293" s="89">
        <v>2800</v>
      </c>
      <c r="B293" s="89"/>
      <c r="C293" s="89"/>
      <c r="D293" s="89"/>
      <c r="E293" s="89"/>
      <c r="F293" s="89"/>
      <c r="G293" s="38" t="s">
        <v>265</v>
      </c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5"/>
      <c r="T293" s="90">
        <v>0</v>
      </c>
      <c r="U293" s="90"/>
      <c r="V293" s="90"/>
      <c r="W293" s="90"/>
      <c r="X293" s="90"/>
      <c r="Y293" s="90"/>
      <c r="Z293" s="90">
        <v>240</v>
      </c>
      <c r="AA293" s="90"/>
      <c r="AB293" s="90"/>
      <c r="AC293" s="90"/>
      <c r="AD293" s="90"/>
      <c r="AE293" s="90">
        <v>0</v>
      </c>
      <c r="AF293" s="90"/>
      <c r="AG293" s="90"/>
      <c r="AH293" s="90"/>
      <c r="AI293" s="90"/>
      <c r="AJ293" s="90"/>
      <c r="AK293" s="90">
        <v>0</v>
      </c>
      <c r="AL293" s="90"/>
      <c r="AM293" s="90"/>
      <c r="AN293" s="90"/>
      <c r="AO293" s="90"/>
      <c r="AP293" s="90"/>
      <c r="AQ293" s="90">
        <v>0</v>
      </c>
      <c r="AR293" s="90"/>
      <c r="AS293" s="90"/>
      <c r="AT293" s="90"/>
      <c r="AU293" s="90"/>
      <c r="AV293" s="90"/>
      <c r="AW293" s="88"/>
      <c r="AX293" s="88"/>
      <c r="AY293" s="88"/>
      <c r="AZ293" s="88"/>
      <c r="BA293" s="88"/>
      <c r="BB293" s="88"/>
      <c r="BC293" s="88"/>
      <c r="BD293" s="88"/>
      <c r="BE293" s="88"/>
      <c r="BF293" s="88"/>
      <c r="BG293" s="88"/>
      <c r="BH293" s="88"/>
      <c r="BI293" s="88"/>
      <c r="BJ293" s="88"/>
      <c r="BK293" s="88"/>
      <c r="BL293" s="88"/>
    </row>
    <row r="294" spans="1:64" s="8" customFormat="1" ht="12.75" customHeight="1">
      <c r="A294" s="92"/>
      <c r="B294" s="92"/>
      <c r="C294" s="92"/>
      <c r="D294" s="92"/>
      <c r="E294" s="92"/>
      <c r="F294" s="92"/>
      <c r="G294" s="44" t="s">
        <v>175</v>
      </c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1"/>
      <c r="T294" s="93">
        <v>0</v>
      </c>
      <c r="U294" s="93"/>
      <c r="V294" s="93"/>
      <c r="W294" s="93"/>
      <c r="X294" s="93"/>
      <c r="Y294" s="93"/>
      <c r="Z294" s="93">
        <v>22818380.310000002</v>
      </c>
      <c r="AA294" s="93"/>
      <c r="AB294" s="93"/>
      <c r="AC294" s="93"/>
      <c r="AD294" s="93"/>
      <c r="AE294" s="93">
        <v>0</v>
      </c>
      <c r="AF294" s="93"/>
      <c r="AG294" s="93"/>
      <c r="AH294" s="93"/>
      <c r="AI294" s="93"/>
      <c r="AJ294" s="93"/>
      <c r="AK294" s="93">
        <v>0</v>
      </c>
      <c r="AL294" s="93"/>
      <c r="AM294" s="93"/>
      <c r="AN294" s="93"/>
      <c r="AO294" s="93"/>
      <c r="AP294" s="93"/>
      <c r="AQ294" s="93">
        <v>0</v>
      </c>
      <c r="AR294" s="93"/>
      <c r="AS294" s="93"/>
      <c r="AT294" s="93"/>
      <c r="AU294" s="93"/>
      <c r="AV294" s="93"/>
      <c r="AW294" s="91"/>
      <c r="AX294" s="91"/>
      <c r="AY294" s="91"/>
      <c r="AZ294" s="91"/>
      <c r="BA294" s="91"/>
      <c r="BB294" s="91"/>
      <c r="BC294" s="91"/>
      <c r="BD294" s="91"/>
      <c r="BE294" s="91"/>
      <c r="BF294" s="91"/>
      <c r="BG294" s="91"/>
      <c r="BH294" s="91"/>
      <c r="BI294" s="91"/>
      <c r="BJ294" s="91"/>
      <c r="BK294" s="91"/>
      <c r="BL294" s="91"/>
    </row>
    <row r="296" spans="1:64" ht="14.25" customHeight="1">
      <c r="A296" s="113" t="s">
        <v>310</v>
      </c>
      <c r="B296" s="113"/>
      <c r="C296" s="113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113"/>
      <c r="U296" s="113"/>
      <c r="V296" s="113"/>
      <c r="W296" s="113"/>
      <c r="X296" s="113"/>
      <c r="Y296" s="113"/>
      <c r="Z296" s="113"/>
      <c r="AA296" s="113"/>
      <c r="AB296" s="113"/>
      <c r="AC296" s="113"/>
      <c r="AD296" s="113"/>
      <c r="AE296" s="113"/>
      <c r="AF296" s="113"/>
      <c r="AG296" s="113"/>
      <c r="AH296" s="113"/>
      <c r="AI296" s="113"/>
      <c r="AJ296" s="113"/>
      <c r="AK296" s="113"/>
      <c r="AL296" s="113"/>
      <c r="AM296" s="113"/>
      <c r="AN296" s="113"/>
      <c r="AO296" s="113"/>
      <c r="AP296" s="113"/>
      <c r="AQ296" s="113"/>
      <c r="AR296" s="113"/>
      <c r="AS296" s="113"/>
      <c r="AT296" s="113"/>
      <c r="AU296" s="113"/>
      <c r="AV296" s="113"/>
      <c r="AW296" s="113"/>
      <c r="AX296" s="113"/>
      <c r="AY296" s="113"/>
      <c r="AZ296" s="113"/>
      <c r="BA296" s="113"/>
      <c r="BB296" s="113"/>
      <c r="BC296" s="113"/>
      <c r="BD296" s="113"/>
      <c r="BE296" s="113"/>
      <c r="BF296" s="113"/>
      <c r="BG296" s="113"/>
      <c r="BH296" s="113"/>
      <c r="BI296" s="113"/>
      <c r="BJ296" s="113"/>
      <c r="BK296" s="113"/>
      <c r="BL296" s="113"/>
    </row>
    <row r="297" spans="1:64" ht="15" customHeight="1">
      <c r="A297" s="114"/>
      <c r="B297" s="114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  <c r="T297" s="114"/>
      <c r="U297" s="114"/>
      <c r="V297" s="114"/>
      <c r="W297" s="114"/>
      <c r="X297" s="114"/>
      <c r="Y297" s="114"/>
      <c r="Z297" s="114"/>
      <c r="AA297" s="114"/>
      <c r="AB297" s="114"/>
      <c r="AC297" s="114"/>
      <c r="AD297" s="114"/>
      <c r="AE297" s="114"/>
      <c r="AF297" s="114"/>
      <c r="AG297" s="114"/>
      <c r="AH297" s="114"/>
      <c r="AI297" s="114"/>
      <c r="AJ297" s="114"/>
      <c r="AK297" s="114"/>
      <c r="AL297" s="114"/>
      <c r="AM297" s="114"/>
      <c r="AN297" s="114"/>
      <c r="AO297" s="114"/>
      <c r="AP297" s="114"/>
      <c r="AQ297" s="114"/>
      <c r="AR297" s="114"/>
      <c r="AS297" s="114"/>
      <c r="AT297" s="114"/>
      <c r="AU297" s="114"/>
      <c r="AV297" s="114"/>
      <c r="AW297" s="114"/>
      <c r="AX297" s="114"/>
      <c r="AY297" s="114"/>
      <c r="AZ297" s="114"/>
      <c r="BA297" s="114"/>
      <c r="BB297" s="114"/>
      <c r="BC297" s="114"/>
      <c r="BD297" s="114"/>
      <c r="BE297" s="114"/>
      <c r="BF297" s="114"/>
      <c r="BG297" s="114"/>
      <c r="BH297" s="114"/>
      <c r="BI297" s="114"/>
      <c r="BJ297" s="114"/>
      <c r="BK297" s="114"/>
      <c r="BL297" s="114"/>
    </row>
    <row r="298" spans="1:64" ht="1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</row>
    <row r="300" spans="1:64" ht="14.25">
      <c r="A300" s="113" t="s">
        <v>334</v>
      </c>
      <c r="B300" s="113"/>
      <c r="C300" s="113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113"/>
      <c r="U300" s="113"/>
      <c r="V300" s="113"/>
      <c r="W300" s="113"/>
      <c r="X300" s="113"/>
      <c r="Y300" s="113"/>
      <c r="Z300" s="113"/>
      <c r="AA300" s="113"/>
      <c r="AB300" s="113"/>
      <c r="AC300" s="113"/>
      <c r="AD300" s="113"/>
      <c r="AE300" s="113"/>
      <c r="AF300" s="113"/>
      <c r="AG300" s="113"/>
      <c r="AH300" s="113"/>
      <c r="AI300" s="113"/>
      <c r="AJ300" s="113"/>
      <c r="AK300" s="113"/>
      <c r="AL300" s="113"/>
      <c r="AM300" s="113"/>
      <c r="AN300" s="113"/>
      <c r="AO300" s="113"/>
      <c r="AP300" s="113"/>
      <c r="AQ300" s="113"/>
      <c r="AR300" s="113"/>
      <c r="AS300" s="113"/>
      <c r="AT300" s="113"/>
      <c r="AU300" s="113"/>
      <c r="AV300" s="113"/>
      <c r="AW300" s="113"/>
      <c r="AX300" s="113"/>
      <c r="AY300" s="113"/>
      <c r="AZ300" s="113"/>
      <c r="BA300" s="113"/>
      <c r="BB300" s="113"/>
      <c r="BC300" s="113"/>
      <c r="BD300" s="113"/>
      <c r="BE300" s="113"/>
      <c r="BF300" s="113"/>
      <c r="BG300" s="113"/>
      <c r="BH300" s="113"/>
      <c r="BI300" s="113"/>
      <c r="BJ300" s="113"/>
      <c r="BK300" s="113"/>
      <c r="BL300" s="113"/>
    </row>
    <row r="301" spans="1:64" ht="14.25">
      <c r="A301" s="113" t="s">
        <v>311</v>
      </c>
      <c r="B301" s="113"/>
      <c r="C301" s="113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  <c r="Y301" s="113"/>
      <c r="Z301" s="113"/>
      <c r="AA301" s="113"/>
      <c r="AB301" s="113"/>
      <c r="AC301" s="113"/>
      <c r="AD301" s="113"/>
      <c r="AE301" s="113"/>
      <c r="AF301" s="113"/>
      <c r="AG301" s="113"/>
      <c r="AH301" s="113"/>
      <c r="AI301" s="113"/>
      <c r="AJ301" s="113"/>
      <c r="AK301" s="113"/>
      <c r="AL301" s="113"/>
      <c r="AM301" s="113"/>
      <c r="AN301" s="113"/>
      <c r="AO301" s="113"/>
      <c r="AP301" s="113"/>
      <c r="AQ301" s="113"/>
      <c r="AR301" s="113"/>
      <c r="AS301" s="113"/>
      <c r="AT301" s="113"/>
      <c r="AU301" s="113"/>
      <c r="AV301" s="113"/>
      <c r="AW301" s="113"/>
      <c r="AX301" s="113"/>
      <c r="AY301" s="113"/>
      <c r="AZ301" s="113"/>
      <c r="BA301" s="113"/>
      <c r="BB301" s="113"/>
      <c r="BC301" s="113"/>
      <c r="BD301" s="113"/>
      <c r="BE301" s="113"/>
      <c r="BF301" s="113"/>
      <c r="BG301" s="113"/>
      <c r="BH301" s="113"/>
      <c r="BI301" s="113"/>
      <c r="BJ301" s="113"/>
      <c r="BK301" s="113"/>
      <c r="BL301" s="113"/>
    </row>
    <row r="302" spans="1:64" ht="15" customHeight="1">
      <c r="A302" s="114"/>
      <c r="B302" s="114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  <c r="T302" s="114"/>
      <c r="U302" s="114"/>
      <c r="V302" s="114"/>
      <c r="W302" s="114"/>
      <c r="X302" s="114"/>
      <c r="Y302" s="114"/>
      <c r="Z302" s="114"/>
      <c r="AA302" s="114"/>
      <c r="AB302" s="114"/>
      <c r="AC302" s="114"/>
      <c r="AD302" s="114"/>
      <c r="AE302" s="114"/>
      <c r="AF302" s="114"/>
      <c r="AG302" s="114"/>
      <c r="AH302" s="114"/>
      <c r="AI302" s="114"/>
      <c r="AJ302" s="114"/>
      <c r="AK302" s="114"/>
      <c r="AL302" s="114"/>
      <c r="AM302" s="114"/>
      <c r="AN302" s="114"/>
      <c r="AO302" s="114"/>
      <c r="AP302" s="114"/>
      <c r="AQ302" s="114"/>
      <c r="AR302" s="114"/>
      <c r="AS302" s="114"/>
      <c r="AT302" s="114"/>
      <c r="AU302" s="114"/>
      <c r="AV302" s="114"/>
      <c r="AW302" s="114"/>
      <c r="AX302" s="114"/>
      <c r="AY302" s="114"/>
      <c r="AZ302" s="114"/>
      <c r="BA302" s="114"/>
      <c r="BB302" s="114"/>
      <c r="BC302" s="114"/>
      <c r="BD302" s="114"/>
      <c r="BE302" s="114"/>
      <c r="BF302" s="114"/>
      <c r="BG302" s="114"/>
      <c r="BH302" s="114"/>
      <c r="BI302" s="114"/>
      <c r="BJ302" s="114"/>
      <c r="BK302" s="114"/>
      <c r="BL302" s="114"/>
    </row>
    <row r="303" spans="1:64" ht="1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</row>
    <row r="306" spans="1:58" ht="18.95" customHeight="1">
      <c r="A306" s="61" t="s">
        <v>234</v>
      </c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28"/>
      <c r="AC306" s="28"/>
      <c r="AD306" s="28"/>
      <c r="AE306" s="28"/>
      <c r="AF306" s="28"/>
      <c r="AG306" s="28"/>
      <c r="AH306" s="87"/>
      <c r="AI306" s="87"/>
      <c r="AJ306" s="87"/>
      <c r="AK306" s="87"/>
      <c r="AL306" s="87"/>
      <c r="AM306" s="87"/>
      <c r="AN306" s="87"/>
      <c r="AO306" s="87"/>
      <c r="AP306" s="87"/>
      <c r="AQ306" s="28"/>
      <c r="AR306" s="28"/>
      <c r="AS306" s="28"/>
      <c r="AT306" s="28"/>
      <c r="AU306" s="63" t="s">
        <v>367</v>
      </c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</row>
    <row r="307" spans="1:58" ht="12.75" customHeight="1">
      <c r="AB307" s="29"/>
      <c r="AC307" s="29"/>
      <c r="AD307" s="29"/>
      <c r="AE307" s="29"/>
      <c r="AF307" s="29"/>
      <c r="AG307" s="29"/>
      <c r="AH307" s="58" t="s">
        <v>2</v>
      </c>
      <c r="AI307" s="58"/>
      <c r="AJ307" s="58"/>
      <c r="AK307" s="58"/>
      <c r="AL307" s="58"/>
      <c r="AM307" s="58"/>
      <c r="AN307" s="58"/>
      <c r="AO307" s="58"/>
      <c r="AP307" s="58"/>
      <c r="AQ307" s="29"/>
      <c r="AR307" s="29"/>
      <c r="AS307" s="29"/>
      <c r="AT307" s="29"/>
      <c r="AU307" s="58" t="s">
        <v>201</v>
      </c>
      <c r="AV307" s="58"/>
      <c r="AW307" s="58"/>
      <c r="AX307" s="58"/>
      <c r="AY307" s="58"/>
      <c r="AZ307" s="58"/>
      <c r="BA307" s="58"/>
      <c r="BB307" s="58"/>
      <c r="BC307" s="58"/>
      <c r="BD307" s="58"/>
      <c r="BE307" s="58"/>
      <c r="BF307" s="58"/>
    </row>
    <row r="308" spans="1:58" ht="15">
      <c r="AB308" s="29"/>
      <c r="AC308" s="29"/>
      <c r="AD308" s="29"/>
      <c r="AE308" s="29"/>
      <c r="AF308" s="29"/>
      <c r="AG308" s="29"/>
      <c r="AH308" s="30"/>
      <c r="AI308" s="30"/>
      <c r="AJ308" s="30"/>
      <c r="AK308" s="30"/>
      <c r="AL308" s="30"/>
      <c r="AM308" s="30"/>
      <c r="AN308" s="30"/>
      <c r="AO308" s="30"/>
      <c r="AP308" s="30"/>
      <c r="AQ308" s="29"/>
      <c r="AR308" s="29"/>
      <c r="AS308" s="29"/>
      <c r="AT308" s="29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</row>
    <row r="309" spans="1:58" ht="18" customHeight="1">
      <c r="A309" s="61" t="s">
        <v>235</v>
      </c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29"/>
      <c r="AC309" s="29"/>
      <c r="AD309" s="29"/>
      <c r="AE309" s="29"/>
      <c r="AF309" s="29"/>
      <c r="AG309" s="29"/>
      <c r="AH309" s="86"/>
      <c r="AI309" s="86"/>
      <c r="AJ309" s="86"/>
      <c r="AK309" s="86"/>
      <c r="AL309" s="86"/>
      <c r="AM309" s="86"/>
      <c r="AN309" s="86"/>
      <c r="AO309" s="86"/>
      <c r="AP309" s="86"/>
      <c r="AQ309" s="29"/>
      <c r="AR309" s="29"/>
      <c r="AS309" s="29"/>
      <c r="AT309" s="29"/>
      <c r="AU309" s="59" t="s">
        <v>368</v>
      </c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</row>
    <row r="310" spans="1:58" ht="12" customHeight="1">
      <c r="AB310" s="29"/>
      <c r="AC310" s="29"/>
      <c r="AD310" s="29"/>
      <c r="AE310" s="29"/>
      <c r="AF310" s="29"/>
      <c r="AG310" s="29"/>
      <c r="AH310" s="58" t="s">
        <v>2</v>
      </c>
      <c r="AI310" s="58"/>
      <c r="AJ310" s="58"/>
      <c r="AK310" s="58"/>
      <c r="AL310" s="58"/>
      <c r="AM310" s="58"/>
      <c r="AN310" s="58"/>
      <c r="AO310" s="58"/>
      <c r="AP310" s="58"/>
      <c r="AQ310" s="29"/>
      <c r="AR310" s="29"/>
      <c r="AS310" s="29"/>
      <c r="AT310" s="29"/>
      <c r="AU310" s="58" t="s">
        <v>201</v>
      </c>
      <c r="AV310" s="58"/>
      <c r="AW310" s="58"/>
      <c r="AX310" s="58"/>
      <c r="AY310" s="58"/>
      <c r="AZ310" s="58"/>
      <c r="BA310" s="58"/>
      <c r="BB310" s="58"/>
      <c r="BC310" s="58"/>
      <c r="BD310" s="58"/>
      <c r="BE310" s="58"/>
      <c r="BF310" s="58"/>
    </row>
  </sheetData>
  <mergeCells count="2283">
    <mergeCell ref="BH1:BZ1"/>
    <mergeCell ref="AH7:BA7"/>
    <mergeCell ref="BC7:BJ7"/>
    <mergeCell ref="A8:AF8"/>
    <mergeCell ref="AH8:BA8"/>
    <mergeCell ref="A2:BZ2"/>
    <mergeCell ref="B4:AF4"/>
    <mergeCell ref="AH4:AR4"/>
    <mergeCell ref="AT4:BA4"/>
    <mergeCell ref="A14:BY14"/>
    <mergeCell ref="A15:BY15"/>
    <mergeCell ref="A17:BY17"/>
    <mergeCell ref="A18:BY18"/>
    <mergeCell ref="A5:AF5"/>
    <mergeCell ref="AH5:AR5"/>
    <mergeCell ref="AT5:BA5"/>
    <mergeCell ref="A13:BY13"/>
    <mergeCell ref="BL11:BS11"/>
    <mergeCell ref="B7:AF7"/>
    <mergeCell ref="AK10:BJ10"/>
    <mergeCell ref="BL10:BS10"/>
    <mergeCell ref="B11:L11"/>
    <mergeCell ref="N11:Y11"/>
    <mergeCell ref="AA11:AI11"/>
    <mergeCell ref="AK11:BJ11"/>
    <mergeCell ref="BC8:BJ8"/>
    <mergeCell ref="BB27:BF27"/>
    <mergeCell ref="BG27:BK27"/>
    <mergeCell ref="BL27:BP27"/>
    <mergeCell ref="AN26:BF26"/>
    <mergeCell ref="BG26:BY26"/>
    <mergeCell ref="A20:BY20"/>
    <mergeCell ref="B10:L10"/>
    <mergeCell ref="N10:Y10"/>
    <mergeCell ref="AA10:AI10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BG29:BK29"/>
    <mergeCell ref="BL29:BP29"/>
    <mergeCell ref="BQ29:BT29"/>
    <mergeCell ref="BL28:BP28"/>
    <mergeCell ref="BQ28:BT28"/>
    <mergeCell ref="AX30:BA30"/>
    <mergeCell ref="AX29:BA29"/>
    <mergeCell ref="BB29:BF29"/>
    <mergeCell ref="BB30:BF30"/>
    <mergeCell ref="BB28:BF28"/>
    <mergeCell ref="BG28:BK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C38:AG38"/>
    <mergeCell ref="AH38:AL38"/>
    <mergeCell ref="AM38:AQ38"/>
    <mergeCell ref="AR38:AV38"/>
    <mergeCell ref="AS28:AW28"/>
    <mergeCell ref="AX28:BA28"/>
    <mergeCell ref="AI28:AM28"/>
    <mergeCell ref="AN28:AR28"/>
    <mergeCell ref="AS29:AW29"/>
    <mergeCell ref="BG30:BK30"/>
    <mergeCell ref="BL30:BP30"/>
    <mergeCell ref="BQ30:BT30"/>
    <mergeCell ref="BU30:BY30"/>
    <mergeCell ref="A36:BK36"/>
    <mergeCell ref="A37:D38"/>
    <mergeCell ref="E37:W38"/>
    <mergeCell ref="X37:AQ37"/>
    <mergeCell ref="AR37:BK37"/>
    <mergeCell ref="X38:AB38"/>
    <mergeCell ref="A35:BL35"/>
    <mergeCell ref="AI31:AM31"/>
    <mergeCell ref="AN31:AR31"/>
    <mergeCell ref="AS31:AW31"/>
    <mergeCell ref="AX31:BA31"/>
    <mergeCell ref="Z31:AD31"/>
    <mergeCell ref="AE31:AH31"/>
    <mergeCell ref="AN32:AR32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BG41:BK41"/>
    <mergeCell ref="A47:BY47"/>
    <mergeCell ref="AC44:AG44"/>
    <mergeCell ref="AH44:AL44"/>
    <mergeCell ref="BG42:BK42"/>
    <mergeCell ref="A43:D43"/>
    <mergeCell ref="E43:W43"/>
    <mergeCell ref="X43:AB43"/>
    <mergeCell ref="AW42:BA42"/>
    <mergeCell ref="BB42:BF42"/>
    <mergeCell ref="BG43:BK43"/>
    <mergeCell ref="A44:D44"/>
    <mergeCell ref="E44:W44"/>
    <mergeCell ref="X44:AB44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41:BA41"/>
    <mergeCell ref="BB41:BF41"/>
    <mergeCell ref="AI52:AM52"/>
    <mergeCell ref="AN52:AR52"/>
    <mergeCell ref="AS52:AW52"/>
    <mergeCell ref="AX52:BA52"/>
    <mergeCell ref="AW40:BA40"/>
    <mergeCell ref="BB40:BF40"/>
    <mergeCell ref="A48:BY48"/>
    <mergeCell ref="A49:BY49"/>
    <mergeCell ref="AM42:AQ42"/>
    <mergeCell ref="AR42:AV42"/>
    <mergeCell ref="AS51:AW51"/>
    <mergeCell ref="AX51:BA51"/>
    <mergeCell ref="BB51:BF51"/>
    <mergeCell ref="BG51:BK51"/>
    <mergeCell ref="BU51:BY51"/>
    <mergeCell ref="A52:D52"/>
    <mergeCell ref="E52:T52"/>
    <mergeCell ref="U52:Y52"/>
    <mergeCell ref="Z52:AD52"/>
    <mergeCell ref="AE52:AH52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BL53:BP53"/>
    <mergeCell ref="BQ53:BT53"/>
    <mergeCell ref="AS53:AW53"/>
    <mergeCell ref="AX53:BA53"/>
    <mergeCell ref="BB53:BF53"/>
    <mergeCell ref="BG53:BK53"/>
    <mergeCell ref="BB52:BF52"/>
    <mergeCell ref="BG52:BK52"/>
    <mergeCell ref="A54:D54"/>
    <mergeCell ref="E54:T54"/>
    <mergeCell ref="U54:Y54"/>
    <mergeCell ref="Z54:AD54"/>
    <mergeCell ref="AE54:AH54"/>
    <mergeCell ref="AI54:AM54"/>
    <mergeCell ref="A53:D53"/>
    <mergeCell ref="E53:T53"/>
    <mergeCell ref="U53:Y53"/>
    <mergeCell ref="Z53:AD53"/>
    <mergeCell ref="AE53:AH53"/>
    <mergeCell ref="BU53:BY53"/>
    <mergeCell ref="AI53:AM53"/>
    <mergeCell ref="AN53:AR53"/>
    <mergeCell ref="BL75:BP75"/>
    <mergeCell ref="BQ75:BT75"/>
    <mergeCell ref="BU75:BY75"/>
    <mergeCell ref="BL52:BP52"/>
    <mergeCell ref="BQ52:BT52"/>
    <mergeCell ref="BU52:BY52"/>
    <mergeCell ref="AE76:AH76"/>
    <mergeCell ref="AI76:AM76"/>
    <mergeCell ref="AE75:AH75"/>
    <mergeCell ref="AI75:AM75"/>
    <mergeCell ref="A76:E76"/>
    <mergeCell ref="F76:T76"/>
    <mergeCell ref="U76:Y76"/>
    <mergeCell ref="Z76:AD76"/>
    <mergeCell ref="U74:AM74"/>
    <mergeCell ref="AN74:BF74"/>
    <mergeCell ref="BG74:BY74"/>
    <mergeCell ref="U75:Y75"/>
    <mergeCell ref="Z75:AD75"/>
    <mergeCell ref="AN75:AR75"/>
    <mergeCell ref="AS75:AW75"/>
    <mergeCell ref="AX75:BA75"/>
    <mergeCell ref="BB75:BF75"/>
    <mergeCell ref="BG75:BK75"/>
    <mergeCell ref="BL76:BP76"/>
    <mergeCell ref="AS54:AW54"/>
    <mergeCell ref="AX54:BA54"/>
    <mergeCell ref="BB54:BF54"/>
    <mergeCell ref="BG54:BK54"/>
    <mergeCell ref="BU54:BY54"/>
    <mergeCell ref="A72:BL72"/>
    <mergeCell ref="A73:BY73"/>
    <mergeCell ref="A74:E75"/>
    <mergeCell ref="F74:T75"/>
    <mergeCell ref="AN77:AR77"/>
    <mergeCell ref="BL54:BP54"/>
    <mergeCell ref="BQ54:BT54"/>
    <mergeCell ref="AX77:BA77"/>
    <mergeCell ref="BB77:BF77"/>
    <mergeCell ref="BG77:BK77"/>
    <mergeCell ref="BL77:BP77"/>
    <mergeCell ref="BQ77:BT77"/>
    <mergeCell ref="BB76:BF76"/>
    <mergeCell ref="BG76:BK76"/>
    <mergeCell ref="AX76:BA76"/>
    <mergeCell ref="BU77:BY77"/>
    <mergeCell ref="BQ76:BT76"/>
    <mergeCell ref="BU76:BY76"/>
    <mergeCell ref="A77:E77"/>
    <mergeCell ref="F77:T77"/>
    <mergeCell ref="U77:Y77"/>
    <mergeCell ref="Z77:AD77"/>
    <mergeCell ref="AE77:AH77"/>
    <mergeCell ref="AI77:AM77"/>
    <mergeCell ref="BQ78:BT78"/>
    <mergeCell ref="BU78:BY78"/>
    <mergeCell ref="A80:BL80"/>
    <mergeCell ref="A81:BK81"/>
    <mergeCell ref="AN78:AR78"/>
    <mergeCell ref="AS78:AW78"/>
    <mergeCell ref="AX78:BA78"/>
    <mergeCell ref="BB78:BF78"/>
    <mergeCell ref="BG78:BK78"/>
    <mergeCell ref="BL78:BP78"/>
    <mergeCell ref="A78:E78"/>
    <mergeCell ref="F78:T78"/>
    <mergeCell ref="U78:Y78"/>
    <mergeCell ref="Z78:AD78"/>
    <mergeCell ref="A82:D83"/>
    <mergeCell ref="E82:W83"/>
    <mergeCell ref="X82:AQ82"/>
    <mergeCell ref="X83:AB83"/>
    <mergeCell ref="AC83:AG83"/>
    <mergeCell ref="AE78:AH78"/>
    <mergeCell ref="AI78:AM78"/>
    <mergeCell ref="AR84:AV84"/>
    <mergeCell ref="AW84:BA84"/>
    <mergeCell ref="AH83:AL83"/>
    <mergeCell ref="AM83:AQ83"/>
    <mergeCell ref="AR83:AV83"/>
    <mergeCell ref="AW83:BA83"/>
    <mergeCell ref="AR82:BK82"/>
    <mergeCell ref="BB83:BF83"/>
    <mergeCell ref="X85:AB85"/>
    <mergeCell ref="AC85:AG85"/>
    <mergeCell ref="AH85:AL85"/>
    <mergeCell ref="AM85:AQ85"/>
    <mergeCell ref="A84:D84"/>
    <mergeCell ref="E84:W84"/>
    <mergeCell ref="X84:AB84"/>
    <mergeCell ref="AC84:AG84"/>
    <mergeCell ref="AH84:AL84"/>
    <mergeCell ref="AM84:AQ84"/>
    <mergeCell ref="BB84:BF84"/>
    <mergeCell ref="BG84:BK84"/>
    <mergeCell ref="AR93:AV93"/>
    <mergeCell ref="AW93:BA93"/>
    <mergeCell ref="AR85:AV85"/>
    <mergeCell ref="AW85:BA85"/>
    <mergeCell ref="BB85:BF85"/>
    <mergeCell ref="BG85:BK85"/>
    <mergeCell ref="A89:BL89"/>
    <mergeCell ref="A90:BK90"/>
    <mergeCell ref="A85:D85"/>
    <mergeCell ref="E85:W85"/>
    <mergeCell ref="AR92:AV92"/>
    <mergeCell ref="AW92:BA92"/>
    <mergeCell ref="BB92:BF92"/>
    <mergeCell ref="BG92:BK92"/>
    <mergeCell ref="A93:E93"/>
    <mergeCell ref="F93:W93"/>
    <mergeCell ref="X93:AB93"/>
    <mergeCell ref="AC93:AG93"/>
    <mergeCell ref="AH93:AL93"/>
    <mergeCell ref="AM93:AQ93"/>
    <mergeCell ref="AR95:AV95"/>
    <mergeCell ref="AW95:BA95"/>
    <mergeCell ref="A91:E92"/>
    <mergeCell ref="F91:W92"/>
    <mergeCell ref="X91:AQ91"/>
    <mergeCell ref="AR91:BK91"/>
    <mergeCell ref="X92:AB92"/>
    <mergeCell ref="AC92:AG92"/>
    <mergeCell ref="AH92:AL92"/>
    <mergeCell ref="AM92:AQ92"/>
    <mergeCell ref="AR94:AV94"/>
    <mergeCell ref="AW94:BA94"/>
    <mergeCell ref="BB94:BF94"/>
    <mergeCell ref="BG94:BK94"/>
    <mergeCell ref="A95:E95"/>
    <mergeCell ref="F95:W95"/>
    <mergeCell ref="X95:AB95"/>
    <mergeCell ref="AC95:AG95"/>
    <mergeCell ref="AH95:AL95"/>
    <mergeCell ref="AM95:AQ95"/>
    <mergeCell ref="BG102:BK102"/>
    <mergeCell ref="BL102:BP102"/>
    <mergeCell ref="BB93:BF93"/>
    <mergeCell ref="BG93:BK93"/>
    <mergeCell ref="A94:E94"/>
    <mergeCell ref="F94:W94"/>
    <mergeCell ref="X94:AB94"/>
    <mergeCell ref="AC94:AG94"/>
    <mergeCell ref="AH94:AL94"/>
    <mergeCell ref="AM94:AQ94"/>
    <mergeCell ref="BB95:BF95"/>
    <mergeCell ref="BG95:BK95"/>
    <mergeCell ref="A98:BL98"/>
    <mergeCell ref="A99:BL99"/>
    <mergeCell ref="BQ102:BT102"/>
    <mergeCell ref="BU102:BY102"/>
    <mergeCell ref="U102:Y102"/>
    <mergeCell ref="Z102:AD102"/>
    <mergeCell ref="AE102:AH102"/>
    <mergeCell ref="AI102:AM102"/>
    <mergeCell ref="A100:BY100"/>
    <mergeCell ref="A101:C102"/>
    <mergeCell ref="D101:T102"/>
    <mergeCell ref="U101:AM101"/>
    <mergeCell ref="AN101:BF101"/>
    <mergeCell ref="BG101:BY101"/>
    <mergeCell ref="AN102:AR102"/>
    <mergeCell ref="AS102:AW102"/>
    <mergeCell ref="AX102:BA102"/>
    <mergeCell ref="BB102:BF102"/>
    <mergeCell ref="BQ103:BT103"/>
    <mergeCell ref="BU103:BY103"/>
    <mergeCell ref="AX104:BA104"/>
    <mergeCell ref="BB104:BF104"/>
    <mergeCell ref="BG104:BK104"/>
    <mergeCell ref="BL104:BP104"/>
    <mergeCell ref="A104:C104"/>
    <mergeCell ref="D104:T104"/>
    <mergeCell ref="U104:Y104"/>
    <mergeCell ref="Z104:AD104"/>
    <mergeCell ref="BQ104:BT104"/>
    <mergeCell ref="BU104:BY104"/>
    <mergeCell ref="AX103:BA103"/>
    <mergeCell ref="BB103:BF103"/>
    <mergeCell ref="AE104:AH104"/>
    <mergeCell ref="AI104:AM104"/>
    <mergeCell ref="AN104:AR104"/>
    <mergeCell ref="AS104:AW104"/>
    <mergeCell ref="BG103:BK103"/>
    <mergeCell ref="BL103:BP103"/>
    <mergeCell ref="A103:C103"/>
    <mergeCell ref="D103:T103"/>
    <mergeCell ref="U103:Y103"/>
    <mergeCell ref="Z103:AD103"/>
    <mergeCell ref="AE103:AH103"/>
    <mergeCell ref="AI103:AM103"/>
    <mergeCell ref="AN103:AR103"/>
    <mergeCell ref="AS103:AW103"/>
    <mergeCell ref="U114:AN114"/>
    <mergeCell ref="AO114:BH114"/>
    <mergeCell ref="AE115:AI115"/>
    <mergeCell ref="AJ115:AN115"/>
    <mergeCell ref="AO115:AS115"/>
    <mergeCell ref="AT115:AX115"/>
    <mergeCell ref="AI106:AM106"/>
    <mergeCell ref="AN106:AR106"/>
    <mergeCell ref="AY115:BC115"/>
    <mergeCell ref="BD115:BH115"/>
    <mergeCell ref="BQ105:BT105"/>
    <mergeCell ref="BU105:BY105"/>
    <mergeCell ref="A112:BL112"/>
    <mergeCell ref="A113:BH113"/>
    <mergeCell ref="A114:C115"/>
    <mergeCell ref="D114:T115"/>
    <mergeCell ref="BG105:BK105"/>
    <mergeCell ref="BL105:BP105"/>
    <mergeCell ref="U115:Y115"/>
    <mergeCell ref="Z115:AD115"/>
    <mergeCell ref="AN105:AR105"/>
    <mergeCell ref="AS105:AW105"/>
    <mergeCell ref="AE105:AH105"/>
    <mergeCell ref="AI105:AM105"/>
    <mergeCell ref="Z106:AD106"/>
    <mergeCell ref="AE106:AH106"/>
    <mergeCell ref="AO117:AS117"/>
    <mergeCell ref="AT117:AX117"/>
    <mergeCell ref="AY117:BC117"/>
    <mergeCell ref="BD117:BH117"/>
    <mergeCell ref="A105:C105"/>
    <mergeCell ref="D105:T105"/>
    <mergeCell ref="U105:Y105"/>
    <mergeCell ref="Z105:AD105"/>
    <mergeCell ref="AX105:BA105"/>
    <mergeCell ref="BB105:BF105"/>
    <mergeCell ref="A116:C116"/>
    <mergeCell ref="D116:T116"/>
    <mergeCell ref="AE118:AI118"/>
    <mergeCell ref="AJ118:AN118"/>
    <mergeCell ref="AO116:AS116"/>
    <mergeCell ref="AT116:AX116"/>
    <mergeCell ref="A118:C118"/>
    <mergeCell ref="D118:T118"/>
    <mergeCell ref="U118:Y118"/>
    <mergeCell ref="Z118:AD118"/>
    <mergeCell ref="A117:C117"/>
    <mergeCell ref="D117:T117"/>
    <mergeCell ref="U117:Y117"/>
    <mergeCell ref="Z117:AD117"/>
    <mergeCell ref="AE117:AI117"/>
    <mergeCell ref="AJ117:AN117"/>
    <mergeCell ref="U116:Y116"/>
    <mergeCell ref="Z116:AD116"/>
    <mergeCell ref="AE116:AI116"/>
    <mergeCell ref="AJ116:AN116"/>
    <mergeCell ref="AY116:BC116"/>
    <mergeCell ref="BD116:BH116"/>
    <mergeCell ref="BJ128:BX128"/>
    <mergeCell ref="AF129:AJ129"/>
    <mergeCell ref="AK129:AO129"/>
    <mergeCell ref="AP129:AT129"/>
    <mergeCell ref="AU129:AY129"/>
    <mergeCell ref="AZ129:BD129"/>
    <mergeCell ref="BE129:BI129"/>
    <mergeCell ref="BJ129:BN129"/>
    <mergeCell ref="BO129:BS129"/>
    <mergeCell ref="BT129:BX129"/>
    <mergeCell ref="BD119:BH119"/>
    <mergeCell ref="A120:C120"/>
    <mergeCell ref="A128:C129"/>
    <mergeCell ref="D128:P129"/>
    <mergeCell ref="Q128:U129"/>
    <mergeCell ref="V128:AE129"/>
    <mergeCell ref="AK131:AO131"/>
    <mergeCell ref="AP131:AT131"/>
    <mergeCell ref="AF128:AT128"/>
    <mergeCell ref="AU128:BI128"/>
    <mergeCell ref="AO118:AS118"/>
    <mergeCell ref="AT118:AX118"/>
    <mergeCell ref="AY118:BC118"/>
    <mergeCell ref="BD118:BH118"/>
    <mergeCell ref="A126:BL126"/>
    <mergeCell ref="A127:BL127"/>
    <mergeCell ref="AU130:AY130"/>
    <mergeCell ref="AZ130:BD130"/>
    <mergeCell ref="D120:T120"/>
    <mergeCell ref="U120:Y120"/>
    <mergeCell ref="BT130:BX130"/>
    <mergeCell ref="A131:C131"/>
    <mergeCell ref="D131:P131"/>
    <mergeCell ref="Q131:U131"/>
    <mergeCell ref="V131:AE131"/>
    <mergeCell ref="AF131:AJ131"/>
    <mergeCell ref="BE130:BI130"/>
    <mergeCell ref="BJ130:BN130"/>
    <mergeCell ref="BO130:BS130"/>
    <mergeCell ref="A130:C130"/>
    <mergeCell ref="D130:P130"/>
    <mergeCell ref="Q130:U130"/>
    <mergeCell ref="V130:AE130"/>
    <mergeCell ref="AF130:AJ130"/>
    <mergeCell ref="AK130:AO130"/>
    <mergeCell ref="AP130:AT130"/>
    <mergeCell ref="BT132:BX132"/>
    <mergeCell ref="A147:BL147"/>
    <mergeCell ref="A148:C149"/>
    <mergeCell ref="D148:P149"/>
    <mergeCell ref="Q148:U149"/>
    <mergeCell ref="V148:AE149"/>
    <mergeCell ref="AF148:AT148"/>
    <mergeCell ref="AU148:BI148"/>
    <mergeCell ref="AF149:AJ149"/>
    <mergeCell ref="AK149:AO149"/>
    <mergeCell ref="BO132:BS132"/>
    <mergeCell ref="BE131:BI131"/>
    <mergeCell ref="BJ131:BN131"/>
    <mergeCell ref="BO131:BS131"/>
    <mergeCell ref="AP132:AT132"/>
    <mergeCell ref="AU132:AY132"/>
    <mergeCell ref="AZ132:BD132"/>
    <mergeCell ref="BE132:BI132"/>
    <mergeCell ref="AU131:AY131"/>
    <mergeCell ref="AZ131:BD131"/>
    <mergeCell ref="AZ150:BD150"/>
    <mergeCell ref="BE150:BI150"/>
    <mergeCell ref="BT131:BX131"/>
    <mergeCell ref="A132:C132"/>
    <mergeCell ref="D132:P132"/>
    <mergeCell ref="Q132:U132"/>
    <mergeCell ref="V132:AE132"/>
    <mergeCell ref="AF132:AJ132"/>
    <mergeCell ref="AK132:AO132"/>
    <mergeCell ref="BJ132:BN132"/>
    <mergeCell ref="A151:C151"/>
    <mergeCell ref="D151:P151"/>
    <mergeCell ref="Q151:U151"/>
    <mergeCell ref="V151:AE151"/>
    <mergeCell ref="AP150:AT150"/>
    <mergeCell ref="AU150:AY150"/>
    <mergeCell ref="AF151:AJ151"/>
    <mergeCell ref="AK151:AO151"/>
    <mergeCell ref="AP149:AT149"/>
    <mergeCell ref="AU149:AY149"/>
    <mergeCell ref="AP151:AT151"/>
    <mergeCell ref="AU151:AY151"/>
    <mergeCell ref="AZ152:BD152"/>
    <mergeCell ref="BE152:BI152"/>
    <mergeCell ref="AZ149:BD149"/>
    <mergeCell ref="BE149:BI149"/>
    <mergeCell ref="A150:C150"/>
    <mergeCell ref="D150:P150"/>
    <mergeCell ref="Q150:U150"/>
    <mergeCell ref="V150:AE150"/>
    <mergeCell ref="AF150:AJ150"/>
    <mergeCell ref="AK150:AO150"/>
    <mergeCell ref="A167:BL167"/>
    <mergeCell ref="A168:BR168"/>
    <mergeCell ref="BE153:BI153"/>
    <mergeCell ref="A154:C154"/>
    <mergeCell ref="D154:P154"/>
    <mergeCell ref="Q154:U154"/>
    <mergeCell ref="AZ155:BD155"/>
    <mergeCell ref="V154:AE154"/>
    <mergeCell ref="AF154:AJ154"/>
    <mergeCell ref="AK154:AO154"/>
    <mergeCell ref="AZ151:BD151"/>
    <mergeCell ref="BE151:BI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172:T172"/>
    <mergeCell ref="U172:Y172"/>
    <mergeCell ref="Z172:AD172"/>
    <mergeCell ref="AE172:AI172"/>
    <mergeCell ref="AJ172:AN172"/>
    <mergeCell ref="A171:T171"/>
    <mergeCell ref="U171:Y171"/>
    <mergeCell ref="Z171:AD171"/>
    <mergeCell ref="AE171:AI171"/>
    <mergeCell ref="BN170:BR170"/>
    <mergeCell ref="AJ171:AN171"/>
    <mergeCell ref="AO171:AS171"/>
    <mergeCell ref="AO170:AS170"/>
    <mergeCell ref="AT170:AX170"/>
    <mergeCell ref="BN171:BR171"/>
    <mergeCell ref="AT171:AX171"/>
    <mergeCell ref="AY171:BC171"/>
    <mergeCell ref="BD171:BH171"/>
    <mergeCell ref="BI171:BM171"/>
    <mergeCell ref="U170:Y170"/>
    <mergeCell ref="Z170:AD170"/>
    <mergeCell ref="AE170:AI170"/>
    <mergeCell ref="AJ170:AN170"/>
    <mergeCell ref="A169:T170"/>
    <mergeCell ref="U169:AD169"/>
    <mergeCell ref="AE169:AN169"/>
    <mergeCell ref="AT173:AX173"/>
    <mergeCell ref="AY173:BC173"/>
    <mergeCell ref="BD173:BH173"/>
    <mergeCell ref="BI173:BM173"/>
    <mergeCell ref="AY169:BH169"/>
    <mergeCell ref="BI169:BR169"/>
    <mergeCell ref="AO169:AX169"/>
    <mergeCell ref="AY170:BC170"/>
    <mergeCell ref="BD170:BH170"/>
    <mergeCell ref="BI170:BM170"/>
    <mergeCell ref="BN173:BR173"/>
    <mergeCell ref="A184:BL184"/>
    <mergeCell ref="BI174:BM174"/>
    <mergeCell ref="BN174:BR174"/>
    <mergeCell ref="A175:T175"/>
    <mergeCell ref="U175:Y175"/>
    <mergeCell ref="A173:T173"/>
    <mergeCell ref="U173:Y173"/>
    <mergeCell ref="Z173:AD173"/>
    <mergeCell ref="AE173:AI173"/>
    <mergeCell ref="W188:Y188"/>
    <mergeCell ref="Z188:AB188"/>
    <mergeCell ref="AY172:BC172"/>
    <mergeCell ref="BD172:BH172"/>
    <mergeCell ref="BI172:BM172"/>
    <mergeCell ref="BN172:BR172"/>
    <mergeCell ref="AJ173:AN173"/>
    <mergeCell ref="AO173:AS173"/>
    <mergeCell ref="AO172:AS172"/>
    <mergeCell ref="AT172:AX172"/>
    <mergeCell ref="BD186:BF187"/>
    <mergeCell ref="AC188:AE188"/>
    <mergeCell ref="AF188:AH188"/>
    <mergeCell ref="BJ186:BL187"/>
    <mergeCell ref="W187:Y187"/>
    <mergeCell ref="Z187:AB187"/>
    <mergeCell ref="AC187:AE187"/>
    <mergeCell ref="AF187:AH187"/>
    <mergeCell ref="AI187:AK187"/>
    <mergeCell ref="AL187:AN187"/>
    <mergeCell ref="AC186:AH186"/>
    <mergeCell ref="AI186:AN186"/>
    <mergeCell ref="AO186:AT186"/>
    <mergeCell ref="AU186:AW187"/>
    <mergeCell ref="AX186:AZ187"/>
    <mergeCell ref="BA186:BC187"/>
    <mergeCell ref="AO187:AQ187"/>
    <mergeCell ref="BG186:BI187"/>
    <mergeCell ref="A185:C187"/>
    <mergeCell ref="D185:V187"/>
    <mergeCell ref="W185:AH185"/>
    <mergeCell ref="AI185:AT185"/>
    <mergeCell ref="AU185:AZ185"/>
    <mergeCell ref="BA185:BF185"/>
    <mergeCell ref="AR187:AT187"/>
    <mergeCell ref="BG185:BL185"/>
    <mergeCell ref="W186:AB186"/>
    <mergeCell ref="A190:C190"/>
    <mergeCell ref="D190:V190"/>
    <mergeCell ref="W190:Y190"/>
    <mergeCell ref="Z190:AB190"/>
    <mergeCell ref="BA189:BC189"/>
    <mergeCell ref="BD189:BF189"/>
    <mergeCell ref="AC190:AE190"/>
    <mergeCell ref="AF190:AH190"/>
    <mergeCell ref="AI189:AK189"/>
    <mergeCell ref="AL189:AN189"/>
    <mergeCell ref="AC189:AE189"/>
    <mergeCell ref="AF189:AH189"/>
    <mergeCell ref="BG188:BI188"/>
    <mergeCell ref="BJ188:BL188"/>
    <mergeCell ref="AO189:AQ189"/>
    <mergeCell ref="AR189:AT189"/>
    <mergeCell ref="AU189:AW189"/>
    <mergeCell ref="AX189:AZ189"/>
    <mergeCell ref="BG189:BI189"/>
    <mergeCell ref="BJ189:BL189"/>
    <mergeCell ref="AI188:AK188"/>
    <mergeCell ref="AL188:AN188"/>
    <mergeCell ref="AO188:AQ188"/>
    <mergeCell ref="AR188:AT188"/>
    <mergeCell ref="A189:C189"/>
    <mergeCell ref="D189:V189"/>
    <mergeCell ref="W189:Y189"/>
    <mergeCell ref="Z189:AB189"/>
    <mergeCell ref="A188:C188"/>
    <mergeCell ref="D188:V188"/>
    <mergeCell ref="AU188:AW188"/>
    <mergeCell ref="AX188:AZ188"/>
    <mergeCell ref="AP199:AT199"/>
    <mergeCell ref="AU199:AY199"/>
    <mergeCell ref="AZ199:BD199"/>
    <mergeCell ref="BD190:BF190"/>
    <mergeCell ref="BD192:BF192"/>
    <mergeCell ref="BD191:BF191"/>
    <mergeCell ref="BA188:BC188"/>
    <mergeCell ref="BD188:BF188"/>
    <mergeCell ref="BE199:BI199"/>
    <mergeCell ref="BJ199:BN199"/>
    <mergeCell ref="BO199:BS199"/>
    <mergeCell ref="A197:BS197"/>
    <mergeCell ref="A198:F199"/>
    <mergeCell ref="G198:S199"/>
    <mergeCell ref="T198:Z199"/>
    <mergeCell ref="AA198:AO198"/>
    <mergeCell ref="AP198:BD198"/>
    <mergeCell ref="BE198:BS198"/>
    <mergeCell ref="AA199:AE199"/>
    <mergeCell ref="AF199:AJ199"/>
    <mergeCell ref="AK199:AO199"/>
    <mergeCell ref="BA190:BC190"/>
    <mergeCell ref="AO190:AQ190"/>
    <mergeCell ref="AR190:AT190"/>
    <mergeCell ref="AU190:AW190"/>
    <mergeCell ref="AX190:AZ190"/>
    <mergeCell ref="BA192:BC192"/>
    <mergeCell ref="AC192:AE192"/>
    <mergeCell ref="BG190:BI190"/>
    <mergeCell ref="BJ190:BL190"/>
    <mergeCell ref="A195:BL195"/>
    <mergeCell ref="A196:BS196"/>
    <mergeCell ref="A191:C191"/>
    <mergeCell ref="D191:V191"/>
    <mergeCell ref="W191:Y191"/>
    <mergeCell ref="Z191:AB191"/>
    <mergeCell ref="AI190:AK190"/>
    <mergeCell ref="AL190:AN190"/>
    <mergeCell ref="BO201:BS201"/>
    <mergeCell ref="A201:F201"/>
    <mergeCell ref="G201:S201"/>
    <mergeCell ref="T201:Z201"/>
    <mergeCell ref="AA201:AE201"/>
    <mergeCell ref="AF201:AJ201"/>
    <mergeCell ref="AK201:AO201"/>
    <mergeCell ref="AP201:AT201"/>
    <mergeCell ref="AU201:AY201"/>
    <mergeCell ref="AZ201:BD201"/>
    <mergeCell ref="AK200:AO200"/>
    <mergeCell ref="AP200:AT200"/>
    <mergeCell ref="AU200:AY200"/>
    <mergeCell ref="AZ200:BD200"/>
    <mergeCell ref="BE200:BI200"/>
    <mergeCell ref="BJ201:BN201"/>
    <mergeCell ref="BE201:BI201"/>
    <mergeCell ref="AA207:AE207"/>
    <mergeCell ref="AF207:AJ207"/>
    <mergeCell ref="AK207:AO207"/>
    <mergeCell ref="BJ200:BN200"/>
    <mergeCell ref="BO200:BS200"/>
    <mergeCell ref="A200:F200"/>
    <mergeCell ref="G200:S200"/>
    <mergeCell ref="T200:Z200"/>
    <mergeCell ref="AA200:AE200"/>
    <mergeCell ref="AF200:AJ200"/>
    <mergeCell ref="AU202:AY202"/>
    <mergeCell ref="AZ202:BD202"/>
    <mergeCell ref="BE202:BI202"/>
    <mergeCell ref="A204:BL204"/>
    <mergeCell ref="A205:BD205"/>
    <mergeCell ref="A206:F207"/>
    <mergeCell ref="G206:S207"/>
    <mergeCell ref="T206:Z207"/>
    <mergeCell ref="AA206:AO206"/>
    <mergeCell ref="AP206:BD206"/>
    <mergeCell ref="AU209:AY209"/>
    <mergeCell ref="BJ202:BN202"/>
    <mergeCell ref="BO202:BS202"/>
    <mergeCell ref="A202:F202"/>
    <mergeCell ref="G202:S202"/>
    <mergeCell ref="T202:Z202"/>
    <mergeCell ref="AA202:AE202"/>
    <mergeCell ref="AF202:AJ202"/>
    <mergeCell ref="AK202:AO202"/>
    <mergeCell ref="AP202:AT202"/>
    <mergeCell ref="A209:F209"/>
    <mergeCell ref="G209:S209"/>
    <mergeCell ref="T209:Z209"/>
    <mergeCell ref="AA209:AE209"/>
    <mergeCell ref="AF209:AJ209"/>
    <mergeCell ref="AK209:AO209"/>
    <mergeCell ref="A208:F208"/>
    <mergeCell ref="G208:S208"/>
    <mergeCell ref="T208:Z208"/>
    <mergeCell ref="AA208:AE208"/>
    <mergeCell ref="AF208:AJ208"/>
    <mergeCell ref="AK208:AO208"/>
    <mergeCell ref="AS215:BA215"/>
    <mergeCell ref="BB215:BJ215"/>
    <mergeCell ref="BK215:BS215"/>
    <mergeCell ref="AP207:AT207"/>
    <mergeCell ref="AU207:AY207"/>
    <mergeCell ref="AZ207:BD207"/>
    <mergeCell ref="AP208:AT208"/>
    <mergeCell ref="AU208:AY208"/>
    <mergeCell ref="AZ208:BD208"/>
    <mergeCell ref="AP209:AT209"/>
    <mergeCell ref="AP210:AT210"/>
    <mergeCell ref="AU210:AY210"/>
    <mergeCell ref="AZ210:BD210"/>
    <mergeCell ref="A213:BL213"/>
    <mergeCell ref="A214:BM214"/>
    <mergeCell ref="A215:M216"/>
    <mergeCell ref="N215:U216"/>
    <mergeCell ref="V215:Z216"/>
    <mergeCell ref="AA215:AI215"/>
    <mergeCell ref="AJ215:AR215"/>
    <mergeCell ref="AO218:AR218"/>
    <mergeCell ref="AS218:AW218"/>
    <mergeCell ref="AX218:BA218"/>
    <mergeCell ref="AZ209:BD209"/>
    <mergeCell ref="A210:F210"/>
    <mergeCell ref="G210:S210"/>
    <mergeCell ref="T210:Z210"/>
    <mergeCell ref="AA210:AE210"/>
    <mergeCell ref="AF210:AJ210"/>
    <mergeCell ref="AK210:AO210"/>
    <mergeCell ref="A218:M218"/>
    <mergeCell ref="N218:U218"/>
    <mergeCell ref="V218:Z218"/>
    <mergeCell ref="AA218:AE218"/>
    <mergeCell ref="AF218:AI218"/>
    <mergeCell ref="AJ218:AN218"/>
    <mergeCell ref="BK216:BO216"/>
    <mergeCell ref="AO217:AR217"/>
    <mergeCell ref="AS217:AW217"/>
    <mergeCell ref="AX217:BA217"/>
    <mergeCell ref="BB217:BF217"/>
    <mergeCell ref="BP217:BS217"/>
    <mergeCell ref="AA217:AE217"/>
    <mergeCell ref="AF217:AI217"/>
    <mergeCell ref="AJ217:AN217"/>
    <mergeCell ref="AA216:AE216"/>
    <mergeCell ref="AF216:AI216"/>
    <mergeCell ref="AJ216:AN216"/>
    <mergeCell ref="BP219:BS219"/>
    <mergeCell ref="BB218:BF218"/>
    <mergeCell ref="BG218:BJ218"/>
    <mergeCell ref="BK218:BO218"/>
    <mergeCell ref="BP218:BS218"/>
    <mergeCell ref="BP216:BS216"/>
    <mergeCell ref="BG217:BJ217"/>
    <mergeCell ref="BK217:BO217"/>
    <mergeCell ref="BB216:BF216"/>
    <mergeCell ref="BG216:BJ216"/>
    <mergeCell ref="A222:BL222"/>
    <mergeCell ref="A223:BL223"/>
    <mergeCell ref="A226:BL226"/>
    <mergeCell ref="A227:BL227"/>
    <mergeCell ref="AO216:AR216"/>
    <mergeCell ref="AS216:AW216"/>
    <mergeCell ref="AX216:BA216"/>
    <mergeCell ref="A217:M217"/>
    <mergeCell ref="N217:U217"/>
    <mergeCell ref="V217:Z217"/>
    <mergeCell ref="AS219:AW219"/>
    <mergeCell ref="AX219:BA219"/>
    <mergeCell ref="BB219:BF219"/>
    <mergeCell ref="BG219:BJ219"/>
    <mergeCell ref="BK219:BO219"/>
    <mergeCell ref="A219:M219"/>
    <mergeCell ref="N219:U219"/>
    <mergeCell ref="V219:Z219"/>
    <mergeCell ref="AQ231:AV231"/>
    <mergeCell ref="AW231:BA231"/>
    <mergeCell ref="BB231:BF231"/>
    <mergeCell ref="BG231:BL231"/>
    <mergeCell ref="AA219:AE219"/>
    <mergeCell ref="AF219:AI219"/>
    <mergeCell ref="AJ219:AN219"/>
    <mergeCell ref="AK231:AP231"/>
    <mergeCell ref="A228:BL228"/>
    <mergeCell ref="AO219:AR219"/>
    <mergeCell ref="AK229:AP230"/>
    <mergeCell ref="AK232:AP232"/>
    <mergeCell ref="A232:F232"/>
    <mergeCell ref="G232:S232"/>
    <mergeCell ref="T232:Y232"/>
    <mergeCell ref="Z232:AD232"/>
    <mergeCell ref="T231:Y231"/>
    <mergeCell ref="Z231:AD231"/>
    <mergeCell ref="AE232:AJ232"/>
    <mergeCell ref="AQ229:AV230"/>
    <mergeCell ref="AW229:BF229"/>
    <mergeCell ref="BG229:BL230"/>
    <mergeCell ref="AW230:BA230"/>
    <mergeCell ref="BB230:BF230"/>
    <mergeCell ref="AE231:AJ231"/>
    <mergeCell ref="AE229:AJ230"/>
    <mergeCell ref="AK233:AP233"/>
    <mergeCell ref="AQ233:AV233"/>
    <mergeCell ref="AW233:BA233"/>
    <mergeCell ref="BB233:BF233"/>
    <mergeCell ref="A229:F230"/>
    <mergeCell ref="G229:S230"/>
    <mergeCell ref="T229:Y230"/>
    <mergeCell ref="Z229:AD230"/>
    <mergeCell ref="A231:F231"/>
    <mergeCell ref="G231:S231"/>
    <mergeCell ref="A235:F235"/>
    <mergeCell ref="G235:S235"/>
    <mergeCell ref="A233:F233"/>
    <mergeCell ref="G233:S233"/>
    <mergeCell ref="T233:Y233"/>
    <mergeCell ref="Z233:AD233"/>
    <mergeCell ref="AO252:BL252"/>
    <mergeCell ref="Q253:U254"/>
    <mergeCell ref="AQ232:AV232"/>
    <mergeCell ref="AW232:BA232"/>
    <mergeCell ref="BB232:BF232"/>
    <mergeCell ref="BG232:BL232"/>
    <mergeCell ref="BG233:BL233"/>
    <mergeCell ref="A250:BL250"/>
    <mergeCell ref="BB234:BF234"/>
    <mergeCell ref="BG234:BL234"/>
    <mergeCell ref="AX254:BB254"/>
    <mergeCell ref="BC254:BG254"/>
    <mergeCell ref="AE233:AJ233"/>
    <mergeCell ref="AT253:AW254"/>
    <mergeCell ref="AX253:BG253"/>
    <mergeCell ref="BH253:BL254"/>
    <mergeCell ref="A251:BL251"/>
    <mergeCell ref="A252:F254"/>
    <mergeCell ref="G252:P254"/>
    <mergeCell ref="Q252:AN252"/>
    <mergeCell ref="V253:Y254"/>
    <mergeCell ref="Z253:AI253"/>
    <mergeCell ref="AJ253:AN254"/>
    <mergeCell ref="AO253:AS254"/>
    <mergeCell ref="Z254:AD254"/>
    <mergeCell ref="AE254:AI254"/>
    <mergeCell ref="A256:F256"/>
    <mergeCell ref="G256:P256"/>
    <mergeCell ref="Q256:U256"/>
    <mergeCell ref="V256:Y256"/>
    <mergeCell ref="Z256:AD256"/>
    <mergeCell ref="AE256:AI256"/>
    <mergeCell ref="AJ255:AN255"/>
    <mergeCell ref="AO255:AS255"/>
    <mergeCell ref="AT255:AW255"/>
    <mergeCell ref="AX255:BB255"/>
    <mergeCell ref="BC256:BG256"/>
    <mergeCell ref="BH256:BL256"/>
    <mergeCell ref="AJ256:AN256"/>
    <mergeCell ref="AO256:AS256"/>
    <mergeCell ref="AT256:AW256"/>
    <mergeCell ref="AX256:BB256"/>
    <mergeCell ref="AQ275:AV276"/>
    <mergeCell ref="AW275:BD276"/>
    <mergeCell ref="BC255:BG255"/>
    <mergeCell ref="BH255:BL255"/>
    <mergeCell ref="A255:F255"/>
    <mergeCell ref="G255:P255"/>
    <mergeCell ref="Q255:U255"/>
    <mergeCell ref="V255:Y255"/>
    <mergeCell ref="Z255:AD255"/>
    <mergeCell ref="AE255:AI255"/>
    <mergeCell ref="AT257:AW257"/>
    <mergeCell ref="AX257:BB257"/>
    <mergeCell ref="A273:BL273"/>
    <mergeCell ref="A274:BL274"/>
    <mergeCell ref="A275:F276"/>
    <mergeCell ref="G275:S276"/>
    <mergeCell ref="T275:Y276"/>
    <mergeCell ref="Z275:AD276"/>
    <mergeCell ref="AE275:AJ276"/>
    <mergeCell ref="AK275:AP276"/>
    <mergeCell ref="BC257:BG257"/>
    <mergeCell ref="BH257:BL257"/>
    <mergeCell ref="A257:F257"/>
    <mergeCell ref="G257:P257"/>
    <mergeCell ref="Q257:U257"/>
    <mergeCell ref="V257:Y257"/>
    <mergeCell ref="Z257:AD257"/>
    <mergeCell ref="AE257:AI257"/>
    <mergeCell ref="AJ257:AN257"/>
    <mergeCell ref="AO257:AS257"/>
    <mergeCell ref="AW278:BD278"/>
    <mergeCell ref="BE278:BL278"/>
    <mergeCell ref="A279:F279"/>
    <mergeCell ref="G279:S279"/>
    <mergeCell ref="T279:Y279"/>
    <mergeCell ref="Z279:AD279"/>
    <mergeCell ref="AE279:AJ279"/>
    <mergeCell ref="AK279:AP279"/>
    <mergeCell ref="AQ279:AV279"/>
    <mergeCell ref="AK277:AP277"/>
    <mergeCell ref="AQ277:AV277"/>
    <mergeCell ref="A278:F278"/>
    <mergeCell ref="G278:S278"/>
    <mergeCell ref="T278:Y278"/>
    <mergeCell ref="Z278:AD278"/>
    <mergeCell ref="AQ278:AV278"/>
    <mergeCell ref="BB32:BF32"/>
    <mergeCell ref="BG32:BK32"/>
    <mergeCell ref="AE278:AJ278"/>
    <mergeCell ref="AK278:AP278"/>
    <mergeCell ref="BE275:BL276"/>
    <mergeCell ref="A277:F277"/>
    <mergeCell ref="G277:S277"/>
    <mergeCell ref="T277:Y277"/>
    <mergeCell ref="Z277:AD277"/>
    <mergeCell ref="AE277:AJ277"/>
    <mergeCell ref="E31:T31"/>
    <mergeCell ref="U31:Y31"/>
    <mergeCell ref="AW277:BD277"/>
    <mergeCell ref="BE277:BL277"/>
    <mergeCell ref="BB31:BF31"/>
    <mergeCell ref="BG31:BK31"/>
    <mergeCell ref="BL31:BP31"/>
    <mergeCell ref="BL32:BP32"/>
    <mergeCell ref="AS32:AW32"/>
    <mergeCell ref="AX32:BA32"/>
    <mergeCell ref="AH310:AP310"/>
    <mergeCell ref="AU310:BF310"/>
    <mergeCell ref="BQ31:BT31"/>
    <mergeCell ref="BU31:BY31"/>
    <mergeCell ref="A32:D32"/>
    <mergeCell ref="E32:T32"/>
    <mergeCell ref="U32:Y32"/>
    <mergeCell ref="Z32:AD32"/>
    <mergeCell ref="AE32:AH32"/>
    <mergeCell ref="A31:D31"/>
    <mergeCell ref="A302:BL302"/>
    <mergeCell ref="A306:AA306"/>
    <mergeCell ref="AH306:AP306"/>
    <mergeCell ref="AU306:BF306"/>
    <mergeCell ref="A309:AA309"/>
    <mergeCell ref="AH309:AP309"/>
    <mergeCell ref="AU309:BF309"/>
    <mergeCell ref="AH307:AP307"/>
    <mergeCell ref="AU307:BF307"/>
    <mergeCell ref="AW279:BD279"/>
    <mergeCell ref="BE279:BL279"/>
    <mergeCell ref="A296:BL296"/>
    <mergeCell ref="A297:BL297"/>
    <mergeCell ref="A300:BL300"/>
    <mergeCell ref="A301:BL301"/>
    <mergeCell ref="AK281:AP281"/>
    <mergeCell ref="AQ281:AV281"/>
    <mergeCell ref="BU33:BY33"/>
    <mergeCell ref="AS33:AW33"/>
    <mergeCell ref="AX33:BA33"/>
    <mergeCell ref="BB33:BF33"/>
    <mergeCell ref="BG33:BK33"/>
    <mergeCell ref="BL33:BP33"/>
    <mergeCell ref="BQ33:BT33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R43:AV43"/>
    <mergeCell ref="AN55:AR55"/>
    <mergeCell ref="AS55:AW55"/>
    <mergeCell ref="AX55:BA55"/>
    <mergeCell ref="BG44:BK44"/>
    <mergeCell ref="AM44:AQ44"/>
    <mergeCell ref="AR44:AV44"/>
    <mergeCell ref="AW44:BA44"/>
    <mergeCell ref="BB44:BF44"/>
    <mergeCell ref="AN54:AR54"/>
    <mergeCell ref="AW43:BA43"/>
    <mergeCell ref="BB43:BF43"/>
    <mergeCell ref="A42:D42"/>
    <mergeCell ref="E42:W42"/>
    <mergeCell ref="X42:AB42"/>
    <mergeCell ref="AC42:AG42"/>
    <mergeCell ref="AH42:AL42"/>
    <mergeCell ref="AC43:AG43"/>
    <mergeCell ref="AH43:AL43"/>
    <mergeCell ref="AM43:AQ43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L56:BP56"/>
    <mergeCell ref="BQ56:BT56"/>
    <mergeCell ref="BU55:BY55"/>
    <mergeCell ref="A56:D56"/>
    <mergeCell ref="E56:T56"/>
    <mergeCell ref="U56:Y56"/>
    <mergeCell ref="Z56:AD56"/>
    <mergeCell ref="AE56:AH56"/>
    <mergeCell ref="A55:D55"/>
    <mergeCell ref="E55:T55"/>
    <mergeCell ref="BB56:BF56"/>
    <mergeCell ref="BG56:BK56"/>
    <mergeCell ref="U55:Y55"/>
    <mergeCell ref="Z55:AD55"/>
    <mergeCell ref="AE55:AH55"/>
    <mergeCell ref="AI55:AM55"/>
    <mergeCell ref="BL55:BP55"/>
    <mergeCell ref="BQ55:BT55"/>
    <mergeCell ref="BB55:BF55"/>
    <mergeCell ref="BG55:BK55"/>
    <mergeCell ref="BL59:BP59"/>
    <mergeCell ref="BQ59:BT59"/>
    <mergeCell ref="BU59:BY59"/>
    <mergeCell ref="AS59:AW59"/>
    <mergeCell ref="BB58:BF58"/>
    <mergeCell ref="BG58:BK58"/>
    <mergeCell ref="BL58:BP58"/>
    <mergeCell ref="BQ58:BT58"/>
    <mergeCell ref="AI58:AM58"/>
    <mergeCell ref="AN58:AR58"/>
    <mergeCell ref="AS58:AW58"/>
    <mergeCell ref="AX58:BA58"/>
    <mergeCell ref="BU58:BY58"/>
    <mergeCell ref="A59:D59"/>
    <mergeCell ref="E59:T59"/>
    <mergeCell ref="U59:Y59"/>
    <mergeCell ref="Z59:AD59"/>
    <mergeCell ref="AE59:AH59"/>
    <mergeCell ref="AS57:AW57"/>
    <mergeCell ref="AX57:BA57"/>
    <mergeCell ref="BB57:BF57"/>
    <mergeCell ref="BG57:BK57"/>
    <mergeCell ref="BU57:BY57"/>
    <mergeCell ref="A58:D58"/>
    <mergeCell ref="E58:T58"/>
    <mergeCell ref="U58:Y58"/>
    <mergeCell ref="Z58:AD58"/>
    <mergeCell ref="AE58:AH58"/>
    <mergeCell ref="BL57:BP57"/>
    <mergeCell ref="BQ57:BT57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BG60:BK60"/>
    <mergeCell ref="BL60:BP60"/>
    <mergeCell ref="BQ60:BT60"/>
    <mergeCell ref="AS61:AW61"/>
    <mergeCell ref="AX61:BA61"/>
    <mergeCell ref="AS60:AW60"/>
    <mergeCell ref="AX60:BA60"/>
    <mergeCell ref="AE60:AH60"/>
    <mergeCell ref="AI60:AM60"/>
    <mergeCell ref="AN60:AR60"/>
    <mergeCell ref="AI59:AM59"/>
    <mergeCell ref="AN59:AR59"/>
    <mergeCell ref="A60:D60"/>
    <mergeCell ref="E60:T60"/>
    <mergeCell ref="U60:Y60"/>
    <mergeCell ref="Z60:AD60"/>
    <mergeCell ref="AI62:AM62"/>
    <mergeCell ref="AX59:BA59"/>
    <mergeCell ref="BB59:BF59"/>
    <mergeCell ref="BG59:BK59"/>
    <mergeCell ref="BL62:BP62"/>
    <mergeCell ref="BG62:BK62"/>
    <mergeCell ref="BB61:BF61"/>
    <mergeCell ref="BG61:BK61"/>
    <mergeCell ref="BL61:BP61"/>
    <mergeCell ref="BB60:BF60"/>
    <mergeCell ref="BB62:BF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BQ61:BT61"/>
    <mergeCell ref="BU61:BY61"/>
    <mergeCell ref="A62:D62"/>
    <mergeCell ref="E62:T62"/>
    <mergeCell ref="U62:Y62"/>
    <mergeCell ref="Z62:AD62"/>
    <mergeCell ref="AE62:AH62"/>
    <mergeCell ref="AN62:AR62"/>
    <mergeCell ref="AS62:AW62"/>
    <mergeCell ref="AX62:BA62"/>
    <mergeCell ref="BL65:BP65"/>
    <mergeCell ref="BQ65:BT65"/>
    <mergeCell ref="BU65:BY65"/>
    <mergeCell ref="AS65:AW65"/>
    <mergeCell ref="BB64:BF64"/>
    <mergeCell ref="BG64:BK64"/>
    <mergeCell ref="BL64:BP64"/>
    <mergeCell ref="BQ64:BT64"/>
    <mergeCell ref="AI64:AM64"/>
    <mergeCell ref="AN64:AR64"/>
    <mergeCell ref="AS64:AW64"/>
    <mergeCell ref="AX64:BA64"/>
    <mergeCell ref="BU64:BY64"/>
    <mergeCell ref="A65:D65"/>
    <mergeCell ref="E65:T65"/>
    <mergeCell ref="U65:Y65"/>
    <mergeCell ref="Z65:AD65"/>
    <mergeCell ref="AE65:AH65"/>
    <mergeCell ref="AS63:AW63"/>
    <mergeCell ref="AX63:BA63"/>
    <mergeCell ref="BB63:BF63"/>
    <mergeCell ref="BG63:BK63"/>
    <mergeCell ref="BU63:BY63"/>
    <mergeCell ref="A64:D64"/>
    <mergeCell ref="E64:T64"/>
    <mergeCell ref="U64:Y64"/>
    <mergeCell ref="Z64:AD64"/>
    <mergeCell ref="AE64:AH64"/>
    <mergeCell ref="BL63:BP63"/>
    <mergeCell ref="BQ63:BT63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BG66:BK66"/>
    <mergeCell ref="BL66:BP66"/>
    <mergeCell ref="BQ66:BT66"/>
    <mergeCell ref="AS67:AW67"/>
    <mergeCell ref="AX67:BA67"/>
    <mergeCell ref="AS66:AW66"/>
    <mergeCell ref="AX66:BA66"/>
    <mergeCell ref="AE66:AH66"/>
    <mergeCell ref="AI66:AM66"/>
    <mergeCell ref="AN66:AR66"/>
    <mergeCell ref="AI65:AM65"/>
    <mergeCell ref="AN65:AR65"/>
    <mergeCell ref="A66:D66"/>
    <mergeCell ref="E66:T66"/>
    <mergeCell ref="U66:Y66"/>
    <mergeCell ref="Z66:AD66"/>
    <mergeCell ref="AI68:AM68"/>
    <mergeCell ref="AX65:BA65"/>
    <mergeCell ref="BB65:BF65"/>
    <mergeCell ref="BG65:BK65"/>
    <mergeCell ref="BL68:BP68"/>
    <mergeCell ref="BG68:BK68"/>
    <mergeCell ref="BB67:BF67"/>
    <mergeCell ref="BG67:BK67"/>
    <mergeCell ref="BL67:BP67"/>
    <mergeCell ref="BB66:BF66"/>
    <mergeCell ref="BB68:BF68"/>
    <mergeCell ref="BQ68:BT68"/>
    <mergeCell ref="BU68:BY68"/>
    <mergeCell ref="A69:D69"/>
    <mergeCell ref="E69:T69"/>
    <mergeCell ref="U69:Y69"/>
    <mergeCell ref="Z69:AD69"/>
    <mergeCell ref="AE69:AH69"/>
    <mergeCell ref="AI69:AM69"/>
    <mergeCell ref="AN69:AR69"/>
    <mergeCell ref="BQ67:BT67"/>
    <mergeCell ref="BU67:BY67"/>
    <mergeCell ref="A68:D68"/>
    <mergeCell ref="E68:T68"/>
    <mergeCell ref="U68:Y68"/>
    <mergeCell ref="Z68:AD68"/>
    <mergeCell ref="AE68:AH68"/>
    <mergeCell ref="AN68:AR68"/>
    <mergeCell ref="AS68:AW68"/>
    <mergeCell ref="AX68:BA68"/>
    <mergeCell ref="BU70:BY70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BB70:BF70"/>
    <mergeCell ref="BQ69:BT69"/>
    <mergeCell ref="AS70:AW70"/>
    <mergeCell ref="AX70:BA70"/>
    <mergeCell ref="AS69:AW69"/>
    <mergeCell ref="AX69:BA69"/>
    <mergeCell ref="BQ70:BT70"/>
    <mergeCell ref="BG70:BK70"/>
    <mergeCell ref="BL70:BP70"/>
    <mergeCell ref="AM87:AQ87"/>
    <mergeCell ref="AR87:AV87"/>
    <mergeCell ref="AW87:BA87"/>
    <mergeCell ref="BB69:BF69"/>
    <mergeCell ref="BG69:BK69"/>
    <mergeCell ref="BL69:BP69"/>
    <mergeCell ref="BG83:BK83"/>
    <mergeCell ref="AS77:AW77"/>
    <mergeCell ref="AN76:AR76"/>
    <mergeCell ref="AS76:AW76"/>
    <mergeCell ref="AM86:AQ86"/>
    <mergeCell ref="AR86:AV86"/>
    <mergeCell ref="AW86:BA86"/>
    <mergeCell ref="BG87:BK87"/>
    <mergeCell ref="BG86:BK86"/>
    <mergeCell ref="A87:D87"/>
    <mergeCell ref="E87:W87"/>
    <mergeCell ref="X87:AB87"/>
    <mergeCell ref="AC87:AG87"/>
    <mergeCell ref="AH87:AL87"/>
    <mergeCell ref="BB86:BF86"/>
    <mergeCell ref="BB106:BF106"/>
    <mergeCell ref="BG106:BK106"/>
    <mergeCell ref="BL106:BP106"/>
    <mergeCell ref="BB87:BF87"/>
    <mergeCell ref="A86:D86"/>
    <mergeCell ref="E86:W86"/>
    <mergeCell ref="X86:AB86"/>
    <mergeCell ref="AC86:AG86"/>
    <mergeCell ref="AH86:AL86"/>
    <mergeCell ref="BQ106:BT106"/>
    <mergeCell ref="BU106:BY106"/>
    <mergeCell ref="A107:C107"/>
    <mergeCell ref="D107:T107"/>
    <mergeCell ref="U107:Y107"/>
    <mergeCell ref="Z107:AD107"/>
    <mergeCell ref="AE107:AH107"/>
    <mergeCell ref="A106:C106"/>
    <mergeCell ref="D106:T106"/>
    <mergeCell ref="U106:Y106"/>
    <mergeCell ref="BU108:BY108"/>
    <mergeCell ref="A109:C109"/>
    <mergeCell ref="D109:T109"/>
    <mergeCell ref="U109:Y109"/>
    <mergeCell ref="Z109:AD109"/>
    <mergeCell ref="AE109:AH109"/>
    <mergeCell ref="AI109:AM109"/>
    <mergeCell ref="AN109:AR109"/>
    <mergeCell ref="AS109:AW109"/>
    <mergeCell ref="AX109:BA109"/>
    <mergeCell ref="AS108:AW108"/>
    <mergeCell ref="AX108:BA108"/>
    <mergeCell ref="AS106:AW106"/>
    <mergeCell ref="AX106:BA106"/>
    <mergeCell ref="BU107:BY107"/>
    <mergeCell ref="A108:C108"/>
    <mergeCell ref="D108:T108"/>
    <mergeCell ref="U108:Y108"/>
    <mergeCell ref="Z108:AD108"/>
    <mergeCell ref="AE108:AH108"/>
    <mergeCell ref="AI108:AM108"/>
    <mergeCell ref="AN108:AR108"/>
    <mergeCell ref="BB108:BF108"/>
    <mergeCell ref="BG108:BK108"/>
    <mergeCell ref="AI107:AM107"/>
    <mergeCell ref="AN107:AR107"/>
    <mergeCell ref="AS107:AW107"/>
    <mergeCell ref="AX107:BA107"/>
    <mergeCell ref="BL107:BP107"/>
    <mergeCell ref="BQ107:BT107"/>
    <mergeCell ref="BB107:BF107"/>
    <mergeCell ref="BG107:BK107"/>
    <mergeCell ref="BL110:BP110"/>
    <mergeCell ref="BQ110:BT110"/>
    <mergeCell ref="BB109:BF109"/>
    <mergeCell ref="BG109:BK109"/>
    <mergeCell ref="BL109:BP109"/>
    <mergeCell ref="BQ109:BT109"/>
    <mergeCell ref="BL108:BP108"/>
    <mergeCell ref="BQ108:BT108"/>
    <mergeCell ref="AI110:AM110"/>
    <mergeCell ref="AN110:AR110"/>
    <mergeCell ref="AS110:AW110"/>
    <mergeCell ref="AX110:BA110"/>
    <mergeCell ref="BB110:BF110"/>
    <mergeCell ref="BG110:BK110"/>
    <mergeCell ref="AO121:AS121"/>
    <mergeCell ref="AT121:AX121"/>
    <mergeCell ref="AY121:BC121"/>
    <mergeCell ref="BU109:BY109"/>
    <mergeCell ref="A110:C110"/>
    <mergeCell ref="D110:T110"/>
    <mergeCell ref="U110:Y110"/>
    <mergeCell ref="Z110:AD110"/>
    <mergeCell ref="AE110:AH110"/>
    <mergeCell ref="BU110:BY110"/>
    <mergeCell ref="Z120:AD120"/>
    <mergeCell ref="AE120:AI120"/>
    <mergeCell ref="AJ120:AN120"/>
    <mergeCell ref="AO120:AS120"/>
    <mergeCell ref="BD120:BH120"/>
    <mergeCell ref="A121:C121"/>
    <mergeCell ref="D121:T121"/>
    <mergeCell ref="U121:Y121"/>
    <mergeCell ref="Z121:AD121"/>
    <mergeCell ref="AE121:AI121"/>
    <mergeCell ref="AT120:AX120"/>
    <mergeCell ref="AY120:BC120"/>
    <mergeCell ref="A119:C119"/>
    <mergeCell ref="D119:T119"/>
    <mergeCell ref="U119:Y119"/>
    <mergeCell ref="Z119:AD119"/>
    <mergeCell ref="AE119:AI119"/>
    <mergeCell ref="AJ119:AN119"/>
    <mergeCell ref="AO119:AS119"/>
    <mergeCell ref="AT119:AX119"/>
    <mergeCell ref="AY119:BC119"/>
    <mergeCell ref="BD123:BH123"/>
    <mergeCell ref="BD122:BH122"/>
    <mergeCell ref="A123:C123"/>
    <mergeCell ref="D123:T123"/>
    <mergeCell ref="U123:Y123"/>
    <mergeCell ref="Z123:AD123"/>
    <mergeCell ref="AE123:AI123"/>
    <mergeCell ref="AJ123:AN123"/>
    <mergeCell ref="AO123:AS123"/>
    <mergeCell ref="AY123:BC123"/>
    <mergeCell ref="BD121:BH121"/>
    <mergeCell ref="A122:C122"/>
    <mergeCell ref="D122:T122"/>
    <mergeCell ref="U122:Y122"/>
    <mergeCell ref="Z122:AD122"/>
    <mergeCell ref="AE122:AI122"/>
    <mergeCell ref="AJ122:AN122"/>
    <mergeCell ref="AO122:AS122"/>
    <mergeCell ref="AJ121:AN121"/>
    <mergeCell ref="A133:C133"/>
    <mergeCell ref="D133:P133"/>
    <mergeCell ref="AT122:AX122"/>
    <mergeCell ref="AY122:BC122"/>
    <mergeCell ref="BE133:BI133"/>
    <mergeCell ref="BJ133:BN133"/>
    <mergeCell ref="AP133:AT133"/>
    <mergeCell ref="AU133:AY133"/>
    <mergeCell ref="AZ133:BD133"/>
    <mergeCell ref="AT123:AX123"/>
    <mergeCell ref="A134:C134"/>
    <mergeCell ref="D134:P134"/>
    <mergeCell ref="Q134:U134"/>
    <mergeCell ref="V134:AE134"/>
    <mergeCell ref="AF134:AJ134"/>
    <mergeCell ref="AK134:AO134"/>
    <mergeCell ref="BT135:BX135"/>
    <mergeCell ref="Q133:U133"/>
    <mergeCell ref="V133:AE133"/>
    <mergeCell ref="AF133:AJ133"/>
    <mergeCell ref="AK133:AO133"/>
    <mergeCell ref="BO133:BS133"/>
    <mergeCell ref="BT133:BX133"/>
    <mergeCell ref="A136:C136"/>
    <mergeCell ref="D136:P136"/>
    <mergeCell ref="Q136:U136"/>
    <mergeCell ref="V136:AE136"/>
    <mergeCell ref="BE135:BI135"/>
    <mergeCell ref="BJ135:BN135"/>
    <mergeCell ref="AF136:AJ136"/>
    <mergeCell ref="AK136:AO136"/>
    <mergeCell ref="BT134:BX134"/>
    <mergeCell ref="A135:C135"/>
    <mergeCell ref="D135:P135"/>
    <mergeCell ref="Q135:U135"/>
    <mergeCell ref="V135:AE135"/>
    <mergeCell ref="AF135:AJ135"/>
    <mergeCell ref="AK135:AO135"/>
    <mergeCell ref="AP135:AT135"/>
    <mergeCell ref="BO136:BS136"/>
    <mergeCell ref="AU135:AY135"/>
    <mergeCell ref="AZ135:BD135"/>
    <mergeCell ref="AP134:AT134"/>
    <mergeCell ref="AU134:AY134"/>
    <mergeCell ref="AZ134:BD134"/>
    <mergeCell ref="BO135:BS135"/>
    <mergeCell ref="BE138:BI138"/>
    <mergeCell ref="BJ138:BN138"/>
    <mergeCell ref="BO138:BS138"/>
    <mergeCell ref="BE134:BI134"/>
    <mergeCell ref="BJ134:BN134"/>
    <mergeCell ref="BO134:BS134"/>
    <mergeCell ref="BE137:BI137"/>
    <mergeCell ref="BJ137:BN137"/>
    <mergeCell ref="BO137:BS137"/>
    <mergeCell ref="BJ136:BN136"/>
    <mergeCell ref="AK137:AO137"/>
    <mergeCell ref="AP137:AT137"/>
    <mergeCell ref="AU137:AY137"/>
    <mergeCell ref="AZ137:BD137"/>
    <mergeCell ref="BT137:BX137"/>
    <mergeCell ref="A138:C138"/>
    <mergeCell ref="D138:P138"/>
    <mergeCell ref="Q138:U138"/>
    <mergeCell ref="V138:AE138"/>
    <mergeCell ref="AF138:AJ138"/>
    <mergeCell ref="AP136:AT136"/>
    <mergeCell ref="AU136:AY136"/>
    <mergeCell ref="AZ136:BD136"/>
    <mergeCell ref="BE136:BI136"/>
    <mergeCell ref="BT136:BX136"/>
    <mergeCell ref="A137:C137"/>
    <mergeCell ref="D137:P137"/>
    <mergeCell ref="Q137:U137"/>
    <mergeCell ref="V137:AE137"/>
    <mergeCell ref="AF137:AJ137"/>
    <mergeCell ref="A140:C140"/>
    <mergeCell ref="D140:P140"/>
    <mergeCell ref="Q140:U140"/>
    <mergeCell ref="V140:AE140"/>
    <mergeCell ref="BE139:BI139"/>
    <mergeCell ref="BJ139:BN139"/>
    <mergeCell ref="BT138:BX138"/>
    <mergeCell ref="A139:C139"/>
    <mergeCell ref="D139:P139"/>
    <mergeCell ref="Q139:U139"/>
    <mergeCell ref="V139:AE139"/>
    <mergeCell ref="AF139:AJ139"/>
    <mergeCell ref="AK139:AO139"/>
    <mergeCell ref="AP139:AT139"/>
    <mergeCell ref="BO139:BS139"/>
    <mergeCell ref="BT139:BX139"/>
    <mergeCell ref="AU139:AY139"/>
    <mergeCell ref="AZ139:BD139"/>
    <mergeCell ref="AP138:AT138"/>
    <mergeCell ref="AU138:AY138"/>
    <mergeCell ref="AZ138:BD138"/>
    <mergeCell ref="AF140:AJ140"/>
    <mergeCell ref="AK140:AO140"/>
    <mergeCell ref="AK138:AO138"/>
    <mergeCell ref="A142:C142"/>
    <mergeCell ref="D142:P142"/>
    <mergeCell ref="Q142:U142"/>
    <mergeCell ref="V142:AE142"/>
    <mergeCell ref="BE141:BI141"/>
    <mergeCell ref="BJ141:BN141"/>
    <mergeCell ref="BT140:BX140"/>
    <mergeCell ref="A141:C141"/>
    <mergeCell ref="D141:P141"/>
    <mergeCell ref="Q141:U141"/>
    <mergeCell ref="V141:AE141"/>
    <mergeCell ref="AF141:AJ141"/>
    <mergeCell ref="AK141:AO141"/>
    <mergeCell ref="AP141:AT141"/>
    <mergeCell ref="BO141:BS141"/>
    <mergeCell ref="BT141:BX141"/>
    <mergeCell ref="AU141:AY141"/>
    <mergeCell ref="AZ141:BD141"/>
    <mergeCell ref="AP140:AT140"/>
    <mergeCell ref="AU140:AY140"/>
    <mergeCell ref="AZ140:BD140"/>
    <mergeCell ref="AF142:AJ142"/>
    <mergeCell ref="AK142:AO142"/>
    <mergeCell ref="BE140:BI140"/>
    <mergeCell ref="BJ140:BN140"/>
    <mergeCell ref="BO140:BS140"/>
    <mergeCell ref="BE143:BI143"/>
    <mergeCell ref="BJ143:BN143"/>
    <mergeCell ref="BO143:BS143"/>
    <mergeCell ref="BJ142:BN142"/>
    <mergeCell ref="BO142:BS142"/>
    <mergeCell ref="BT143:BX143"/>
    <mergeCell ref="A144:C144"/>
    <mergeCell ref="D144:P144"/>
    <mergeCell ref="Q144:U144"/>
    <mergeCell ref="V144:AE144"/>
    <mergeCell ref="AF144:AJ144"/>
    <mergeCell ref="AK144:AO144"/>
    <mergeCell ref="BT144:BX144"/>
    <mergeCell ref="BE144:BI144"/>
    <mergeCell ref="BJ144:BN144"/>
    <mergeCell ref="A143:C143"/>
    <mergeCell ref="D143:P143"/>
    <mergeCell ref="Q143:U143"/>
    <mergeCell ref="V143:AE143"/>
    <mergeCell ref="AF143:AJ143"/>
    <mergeCell ref="AK143:AO143"/>
    <mergeCell ref="BO145:BS145"/>
    <mergeCell ref="BT145:BX145"/>
    <mergeCell ref="AP142:AT142"/>
    <mergeCell ref="AU142:AY142"/>
    <mergeCell ref="AZ142:BD142"/>
    <mergeCell ref="BE142:BI142"/>
    <mergeCell ref="BT142:BX142"/>
    <mergeCell ref="AP143:AT143"/>
    <mergeCell ref="AU143:AY143"/>
    <mergeCell ref="AZ143:BD143"/>
    <mergeCell ref="A145:C145"/>
    <mergeCell ref="D145:P145"/>
    <mergeCell ref="Q145:U145"/>
    <mergeCell ref="V145:AE145"/>
    <mergeCell ref="BE145:BI145"/>
    <mergeCell ref="BJ145:BN145"/>
    <mergeCell ref="AZ145:BD145"/>
    <mergeCell ref="AP144:AT144"/>
    <mergeCell ref="AU144:AY144"/>
    <mergeCell ref="AZ144:BD144"/>
    <mergeCell ref="AF145:AJ145"/>
    <mergeCell ref="AK145:AO145"/>
    <mergeCell ref="AP145:AT145"/>
    <mergeCell ref="AU145:AY145"/>
    <mergeCell ref="BO144:BS144"/>
    <mergeCell ref="BE154:BI154"/>
    <mergeCell ref="A155:C155"/>
    <mergeCell ref="D155:P155"/>
    <mergeCell ref="Q155:U155"/>
    <mergeCell ref="V155:AE155"/>
    <mergeCell ref="AF155:AJ155"/>
    <mergeCell ref="AK155:AO155"/>
    <mergeCell ref="AP155:AT155"/>
    <mergeCell ref="AU155:AY155"/>
    <mergeCell ref="AP154:AT154"/>
    <mergeCell ref="AU154:AY154"/>
    <mergeCell ref="AZ154:BD154"/>
    <mergeCell ref="A153:C153"/>
    <mergeCell ref="D153:P153"/>
    <mergeCell ref="Q153:U153"/>
    <mergeCell ref="V153:AE153"/>
    <mergeCell ref="AF153:AJ153"/>
    <mergeCell ref="AK153:AO153"/>
    <mergeCell ref="AP153:AT153"/>
    <mergeCell ref="AU153:AY153"/>
    <mergeCell ref="AZ153:BD153"/>
    <mergeCell ref="BE156:BI156"/>
    <mergeCell ref="A157:C157"/>
    <mergeCell ref="D157:P157"/>
    <mergeCell ref="Q157:U157"/>
    <mergeCell ref="V157:AE157"/>
    <mergeCell ref="AF157:AJ157"/>
    <mergeCell ref="AK157:AO157"/>
    <mergeCell ref="AP157:AT157"/>
    <mergeCell ref="BE155:BI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BE158:BI158"/>
    <mergeCell ref="A159:C159"/>
    <mergeCell ref="D159:P159"/>
    <mergeCell ref="Q159:U159"/>
    <mergeCell ref="V159:AE159"/>
    <mergeCell ref="AF159:AJ159"/>
    <mergeCell ref="AK159:AO159"/>
    <mergeCell ref="AP159:AT159"/>
    <mergeCell ref="BE157:BI157"/>
    <mergeCell ref="A158:C158"/>
    <mergeCell ref="D158:P158"/>
    <mergeCell ref="Q158:U158"/>
    <mergeCell ref="V158:AE158"/>
    <mergeCell ref="AF158:AJ158"/>
    <mergeCell ref="AK158:AO158"/>
    <mergeCell ref="AP158:AT158"/>
    <mergeCell ref="AU157:AY157"/>
    <mergeCell ref="AZ157:BD157"/>
    <mergeCell ref="AU158:AY158"/>
    <mergeCell ref="AZ158:BD158"/>
    <mergeCell ref="BE160:BI160"/>
    <mergeCell ref="A161:C161"/>
    <mergeCell ref="D161:P161"/>
    <mergeCell ref="Q161:U161"/>
    <mergeCell ref="V161:AE161"/>
    <mergeCell ref="AF161:AJ161"/>
    <mergeCell ref="AK161:AO161"/>
    <mergeCell ref="AP161:AT161"/>
    <mergeCell ref="BE159:BI159"/>
    <mergeCell ref="A160:C160"/>
    <mergeCell ref="D160:P160"/>
    <mergeCell ref="Q160:U160"/>
    <mergeCell ref="V160:AE160"/>
    <mergeCell ref="AF160:AJ160"/>
    <mergeCell ref="AK160:AO160"/>
    <mergeCell ref="AP160:AT160"/>
    <mergeCell ref="AU159:AY159"/>
    <mergeCell ref="AZ159:BD159"/>
    <mergeCell ref="AU160:AY160"/>
    <mergeCell ref="AZ160:BD160"/>
    <mergeCell ref="BE162:BI162"/>
    <mergeCell ref="A163:C163"/>
    <mergeCell ref="D163:P163"/>
    <mergeCell ref="Q163:U163"/>
    <mergeCell ref="V163:AE163"/>
    <mergeCell ref="AF163:AJ163"/>
    <mergeCell ref="AK163:AO163"/>
    <mergeCell ref="AP163:AT163"/>
    <mergeCell ref="BE161:BI161"/>
    <mergeCell ref="A162:C162"/>
    <mergeCell ref="D162:P162"/>
    <mergeCell ref="Q162:U162"/>
    <mergeCell ref="V162:AE162"/>
    <mergeCell ref="AF162:AJ162"/>
    <mergeCell ref="AK162:AO162"/>
    <mergeCell ref="AP162:AT162"/>
    <mergeCell ref="AU161:AY161"/>
    <mergeCell ref="AZ161:BD161"/>
    <mergeCell ref="AU162:AY162"/>
    <mergeCell ref="AZ162:BD162"/>
    <mergeCell ref="BE165:BI165"/>
    <mergeCell ref="BE164:BI164"/>
    <mergeCell ref="AZ165:BD165"/>
    <mergeCell ref="BE163:BI163"/>
    <mergeCell ref="AZ164:BD164"/>
    <mergeCell ref="AU163:AY163"/>
    <mergeCell ref="AZ163:BD163"/>
    <mergeCell ref="AF165:AJ165"/>
    <mergeCell ref="AK165:AO165"/>
    <mergeCell ref="AP165:AT165"/>
    <mergeCell ref="AU165:AY165"/>
    <mergeCell ref="A165:C165"/>
    <mergeCell ref="D165:P165"/>
    <mergeCell ref="Q165:U165"/>
    <mergeCell ref="V165:AE165"/>
    <mergeCell ref="AF164:AJ164"/>
    <mergeCell ref="AK164:AO164"/>
    <mergeCell ref="AP164:AT164"/>
    <mergeCell ref="AU164:AY164"/>
    <mergeCell ref="A164:C164"/>
    <mergeCell ref="D164:P164"/>
    <mergeCell ref="Q164:U164"/>
    <mergeCell ref="V164:AE164"/>
    <mergeCell ref="BN175:BR175"/>
    <mergeCell ref="A176:T176"/>
    <mergeCell ref="U176:Y176"/>
    <mergeCell ref="Z176:AD176"/>
    <mergeCell ref="AE176:AI176"/>
    <mergeCell ref="AJ176:AN176"/>
    <mergeCell ref="AO176:AS176"/>
    <mergeCell ref="AT176:AX176"/>
    <mergeCell ref="Z175:AD175"/>
    <mergeCell ref="AE175:AI175"/>
    <mergeCell ref="AJ175:AN175"/>
    <mergeCell ref="AO175:AS175"/>
    <mergeCell ref="BD175:BH175"/>
    <mergeCell ref="BI175:BM175"/>
    <mergeCell ref="A174:T174"/>
    <mergeCell ref="U174:Y174"/>
    <mergeCell ref="Z174:AD174"/>
    <mergeCell ref="AE174:AI174"/>
    <mergeCell ref="AJ174:AN174"/>
    <mergeCell ref="AO174:AS174"/>
    <mergeCell ref="BD174:BH174"/>
    <mergeCell ref="AT177:AX177"/>
    <mergeCell ref="AY177:BC177"/>
    <mergeCell ref="BD177:BH177"/>
    <mergeCell ref="AY176:BC176"/>
    <mergeCell ref="BD176:BH176"/>
    <mergeCell ref="AT175:AX175"/>
    <mergeCell ref="AY175:BC175"/>
    <mergeCell ref="AT174:AX174"/>
    <mergeCell ref="AY174:BC174"/>
    <mergeCell ref="BI177:BM177"/>
    <mergeCell ref="BN177:BR177"/>
    <mergeCell ref="A178:T178"/>
    <mergeCell ref="U178:Y178"/>
    <mergeCell ref="Z178:AD178"/>
    <mergeCell ref="AE178:AI178"/>
    <mergeCell ref="AJ178:AN178"/>
    <mergeCell ref="AY178:BC178"/>
    <mergeCell ref="BD178:BH178"/>
    <mergeCell ref="BI178:BM178"/>
    <mergeCell ref="BD179:BH179"/>
    <mergeCell ref="BI179:BM179"/>
    <mergeCell ref="BI176:BM176"/>
    <mergeCell ref="BN176:BR176"/>
    <mergeCell ref="A177:T177"/>
    <mergeCell ref="U177:Y177"/>
    <mergeCell ref="Z177:AD177"/>
    <mergeCell ref="AE177:AI177"/>
    <mergeCell ref="AJ177:AN177"/>
    <mergeCell ref="AO177:AS177"/>
    <mergeCell ref="A179:T179"/>
    <mergeCell ref="U179:Y179"/>
    <mergeCell ref="Z179:AD179"/>
    <mergeCell ref="AE179:AI179"/>
    <mergeCell ref="AT179:AX179"/>
    <mergeCell ref="AY179:BC179"/>
    <mergeCell ref="AJ179:AN179"/>
    <mergeCell ref="AO179:AS179"/>
    <mergeCell ref="AO178:AS178"/>
    <mergeCell ref="AT178:AX178"/>
    <mergeCell ref="BN179:BR179"/>
    <mergeCell ref="A180:T180"/>
    <mergeCell ref="U180:Y180"/>
    <mergeCell ref="Z180:AD180"/>
    <mergeCell ref="AE180:AI180"/>
    <mergeCell ref="AJ180:AN180"/>
    <mergeCell ref="BN178:BR178"/>
    <mergeCell ref="AT181:AX181"/>
    <mergeCell ref="AY181:BC181"/>
    <mergeCell ref="BD181:BH181"/>
    <mergeCell ref="BI181:BM181"/>
    <mergeCell ref="BN181:BR181"/>
    <mergeCell ref="AY180:BC180"/>
    <mergeCell ref="BD180:BH180"/>
    <mergeCell ref="BI180:BM180"/>
    <mergeCell ref="BN180:BR180"/>
    <mergeCell ref="AJ181:AN181"/>
    <mergeCell ref="AO181:AS181"/>
    <mergeCell ref="AO180:AS180"/>
    <mergeCell ref="AT180:AX180"/>
    <mergeCell ref="A181:T181"/>
    <mergeCell ref="U181:Y181"/>
    <mergeCell ref="Z181:AD181"/>
    <mergeCell ref="AE181:AI181"/>
    <mergeCell ref="BG192:BI192"/>
    <mergeCell ref="BJ192:BL192"/>
    <mergeCell ref="AI192:AK192"/>
    <mergeCell ref="AL192:AN192"/>
    <mergeCell ref="AO192:AQ192"/>
    <mergeCell ref="AR192:AT192"/>
    <mergeCell ref="AU192:AW192"/>
    <mergeCell ref="AX192:AZ192"/>
    <mergeCell ref="AF192:AH192"/>
    <mergeCell ref="AU191:AW191"/>
    <mergeCell ref="AX191:AZ191"/>
    <mergeCell ref="BA191:BC191"/>
    <mergeCell ref="A192:C192"/>
    <mergeCell ref="D192:V192"/>
    <mergeCell ref="W192:Y192"/>
    <mergeCell ref="Z192:AB192"/>
    <mergeCell ref="BG191:BI191"/>
    <mergeCell ref="BJ191:BL191"/>
    <mergeCell ref="AC191:AE191"/>
    <mergeCell ref="AF191:AH191"/>
    <mergeCell ref="AI191:AK191"/>
    <mergeCell ref="AL191:AN191"/>
    <mergeCell ref="AO191:AQ191"/>
    <mergeCell ref="AR191:AT191"/>
    <mergeCell ref="BB235:BF235"/>
    <mergeCell ref="BG235:BL235"/>
    <mergeCell ref="A236:F236"/>
    <mergeCell ref="G236:S236"/>
    <mergeCell ref="T236:Y236"/>
    <mergeCell ref="Z236:AD236"/>
    <mergeCell ref="AE236:AJ236"/>
    <mergeCell ref="AK236:AP236"/>
    <mergeCell ref="AQ236:AV236"/>
    <mergeCell ref="AW236:BA236"/>
    <mergeCell ref="AQ234:AV234"/>
    <mergeCell ref="AW234:BA234"/>
    <mergeCell ref="T235:Y235"/>
    <mergeCell ref="Z235:AD235"/>
    <mergeCell ref="AE235:AJ235"/>
    <mergeCell ref="AK235:AP235"/>
    <mergeCell ref="AQ238:AV238"/>
    <mergeCell ref="AW238:BA238"/>
    <mergeCell ref="AQ235:AV235"/>
    <mergeCell ref="AW235:BA235"/>
    <mergeCell ref="A234:F234"/>
    <mergeCell ref="G234:S234"/>
    <mergeCell ref="T234:Y234"/>
    <mergeCell ref="Z234:AD234"/>
    <mergeCell ref="AE234:AJ234"/>
    <mergeCell ref="AK234:AP234"/>
    <mergeCell ref="AQ237:AV237"/>
    <mergeCell ref="AW237:BA237"/>
    <mergeCell ref="BB237:BF237"/>
    <mergeCell ref="BG237:BL237"/>
    <mergeCell ref="A238:F238"/>
    <mergeCell ref="G238:S238"/>
    <mergeCell ref="T238:Y238"/>
    <mergeCell ref="Z238:AD238"/>
    <mergeCell ref="AE238:AJ238"/>
    <mergeCell ref="AK238:AP238"/>
    <mergeCell ref="AQ240:AV240"/>
    <mergeCell ref="AW240:BA240"/>
    <mergeCell ref="BB236:BF236"/>
    <mergeCell ref="BG236:BL236"/>
    <mergeCell ref="A237:F237"/>
    <mergeCell ref="G237:S237"/>
    <mergeCell ref="T237:Y237"/>
    <mergeCell ref="Z237:AD237"/>
    <mergeCell ref="AE237:AJ237"/>
    <mergeCell ref="AK237:AP237"/>
    <mergeCell ref="AQ239:AV239"/>
    <mergeCell ref="AW239:BA239"/>
    <mergeCell ref="BB239:BF239"/>
    <mergeCell ref="BG239:BL239"/>
    <mergeCell ref="A240:F240"/>
    <mergeCell ref="G240:S240"/>
    <mergeCell ref="T240:Y240"/>
    <mergeCell ref="Z240:AD240"/>
    <mergeCell ref="AE240:AJ240"/>
    <mergeCell ref="AK240:AP240"/>
    <mergeCell ref="AQ242:AV242"/>
    <mergeCell ref="AW242:BA242"/>
    <mergeCell ref="BB238:BF238"/>
    <mergeCell ref="BG238:BL238"/>
    <mergeCell ref="A239:F239"/>
    <mergeCell ref="G239:S239"/>
    <mergeCell ref="T239:Y239"/>
    <mergeCell ref="Z239:AD239"/>
    <mergeCell ref="AE239:AJ239"/>
    <mergeCell ref="AK239:AP239"/>
    <mergeCell ref="AQ241:AV241"/>
    <mergeCell ref="AW241:BA241"/>
    <mergeCell ref="BB241:BF241"/>
    <mergeCell ref="BG241:BL241"/>
    <mergeCell ref="A242:F242"/>
    <mergeCell ref="G242:S242"/>
    <mergeCell ref="T242:Y242"/>
    <mergeCell ref="Z242:AD242"/>
    <mergeCell ref="AE242:AJ242"/>
    <mergeCell ref="AK242:AP242"/>
    <mergeCell ref="AQ244:AV244"/>
    <mergeCell ref="AW244:BA244"/>
    <mergeCell ref="BB240:BF240"/>
    <mergeCell ref="BG240:BL240"/>
    <mergeCell ref="A241:F241"/>
    <mergeCell ref="G241:S241"/>
    <mergeCell ref="T241:Y241"/>
    <mergeCell ref="Z241:AD241"/>
    <mergeCell ref="AE241:AJ241"/>
    <mergeCell ref="AK241:AP241"/>
    <mergeCell ref="AQ243:AV243"/>
    <mergeCell ref="AW243:BA243"/>
    <mergeCell ref="BB243:BF243"/>
    <mergeCell ref="BG243:BL243"/>
    <mergeCell ref="A244:F244"/>
    <mergeCell ref="G244:S244"/>
    <mergeCell ref="T244:Y244"/>
    <mergeCell ref="Z244:AD244"/>
    <mergeCell ref="AE244:AJ244"/>
    <mergeCell ref="AK244:AP244"/>
    <mergeCell ref="AQ246:AV246"/>
    <mergeCell ref="AW246:BA246"/>
    <mergeCell ref="BB242:BF242"/>
    <mergeCell ref="BG242:BL242"/>
    <mergeCell ref="A243:F243"/>
    <mergeCell ref="G243:S243"/>
    <mergeCell ref="T243:Y243"/>
    <mergeCell ref="Z243:AD243"/>
    <mergeCell ref="AE243:AJ243"/>
    <mergeCell ref="AK243:AP243"/>
    <mergeCell ref="AQ245:AV245"/>
    <mergeCell ref="AW245:BA245"/>
    <mergeCell ref="BB245:BF245"/>
    <mergeCell ref="BG245:BL245"/>
    <mergeCell ref="A246:F246"/>
    <mergeCell ref="G246:S246"/>
    <mergeCell ref="T246:Y246"/>
    <mergeCell ref="Z246:AD246"/>
    <mergeCell ref="AE246:AJ246"/>
    <mergeCell ref="AK246:AP246"/>
    <mergeCell ref="A245:F245"/>
    <mergeCell ref="G245:S245"/>
    <mergeCell ref="T245:Y245"/>
    <mergeCell ref="Z245:AD245"/>
    <mergeCell ref="AE245:AJ245"/>
    <mergeCell ref="AK245:AP245"/>
    <mergeCell ref="BB248:BF248"/>
    <mergeCell ref="BG248:BL248"/>
    <mergeCell ref="BB247:BF247"/>
    <mergeCell ref="BG247:BL247"/>
    <mergeCell ref="BB244:BF244"/>
    <mergeCell ref="BG244:BL244"/>
    <mergeCell ref="AE248:AJ248"/>
    <mergeCell ref="AK248:AP248"/>
    <mergeCell ref="AQ248:AV248"/>
    <mergeCell ref="AW248:BA248"/>
    <mergeCell ref="A248:F248"/>
    <mergeCell ref="G248:S248"/>
    <mergeCell ref="T248:Y248"/>
    <mergeCell ref="Z248:AD248"/>
    <mergeCell ref="BB246:BF246"/>
    <mergeCell ref="BG246:BL246"/>
    <mergeCell ref="A247:F247"/>
    <mergeCell ref="G247:S247"/>
    <mergeCell ref="T247:Y247"/>
    <mergeCell ref="Z247:AD247"/>
    <mergeCell ref="AE247:AJ247"/>
    <mergeCell ref="AK247:AP247"/>
    <mergeCell ref="AQ247:AV247"/>
    <mergeCell ref="AW247:BA247"/>
    <mergeCell ref="AT258:AW258"/>
    <mergeCell ref="AX258:BB258"/>
    <mergeCell ref="BC258:BG258"/>
    <mergeCell ref="BH258:BL258"/>
    <mergeCell ref="AJ259:AN259"/>
    <mergeCell ref="AO259:AS259"/>
    <mergeCell ref="AT259:AW259"/>
    <mergeCell ref="AX259:BB259"/>
    <mergeCell ref="A259:F259"/>
    <mergeCell ref="G259:P259"/>
    <mergeCell ref="Q259:U259"/>
    <mergeCell ref="V259:Y259"/>
    <mergeCell ref="BC259:BG259"/>
    <mergeCell ref="BH259:BL259"/>
    <mergeCell ref="A258:F258"/>
    <mergeCell ref="G258:P258"/>
    <mergeCell ref="Q258:U258"/>
    <mergeCell ref="V258:Y258"/>
    <mergeCell ref="Z258:AD258"/>
    <mergeCell ref="AE258:AI258"/>
    <mergeCell ref="AJ258:AN258"/>
    <mergeCell ref="AO258:AS258"/>
    <mergeCell ref="AJ261:AN261"/>
    <mergeCell ref="AO261:AS261"/>
    <mergeCell ref="Z259:AD259"/>
    <mergeCell ref="AE259:AI259"/>
    <mergeCell ref="Q261:U261"/>
    <mergeCell ref="V261:Y261"/>
    <mergeCell ref="AT261:AW261"/>
    <mergeCell ref="AX261:BB261"/>
    <mergeCell ref="BC261:BG261"/>
    <mergeCell ref="BH261:BL261"/>
    <mergeCell ref="BC260:BG260"/>
    <mergeCell ref="BH260:BL260"/>
    <mergeCell ref="Z261:AD261"/>
    <mergeCell ref="AE261:AI261"/>
    <mergeCell ref="AJ260:AN260"/>
    <mergeCell ref="AO260:AS260"/>
    <mergeCell ref="Z260:AD260"/>
    <mergeCell ref="AE260:AI260"/>
    <mergeCell ref="AT263:AW263"/>
    <mergeCell ref="AX263:BB263"/>
    <mergeCell ref="A260:F260"/>
    <mergeCell ref="G260:P260"/>
    <mergeCell ref="Q260:U260"/>
    <mergeCell ref="V260:Y260"/>
    <mergeCell ref="AT260:AW260"/>
    <mergeCell ref="AX260:BB260"/>
    <mergeCell ref="A261:F261"/>
    <mergeCell ref="G261:P261"/>
    <mergeCell ref="BC263:BG263"/>
    <mergeCell ref="BH263:BL263"/>
    <mergeCell ref="A263:F263"/>
    <mergeCell ref="G263:P263"/>
    <mergeCell ref="Q263:U263"/>
    <mergeCell ref="V263:Y263"/>
    <mergeCell ref="Z263:AD263"/>
    <mergeCell ref="AE263:AI263"/>
    <mergeCell ref="AJ263:AN263"/>
    <mergeCell ref="AO263:AS263"/>
    <mergeCell ref="A262:F262"/>
    <mergeCell ref="G262:P262"/>
    <mergeCell ref="Q262:U262"/>
    <mergeCell ref="V262:Y262"/>
    <mergeCell ref="Z262:AD262"/>
    <mergeCell ref="AE262:AI262"/>
    <mergeCell ref="AJ265:AN265"/>
    <mergeCell ref="AO265:AS265"/>
    <mergeCell ref="AT265:AW265"/>
    <mergeCell ref="AX265:BB265"/>
    <mergeCell ref="BC262:BG262"/>
    <mergeCell ref="BH262:BL262"/>
    <mergeCell ref="AJ262:AN262"/>
    <mergeCell ref="AO262:AS262"/>
    <mergeCell ref="AT262:AW262"/>
    <mergeCell ref="AX262:BB262"/>
    <mergeCell ref="AT264:AW264"/>
    <mergeCell ref="AX264:BB264"/>
    <mergeCell ref="BC265:BG265"/>
    <mergeCell ref="BH265:BL265"/>
    <mergeCell ref="A265:F265"/>
    <mergeCell ref="G265:P265"/>
    <mergeCell ref="Q265:U265"/>
    <mergeCell ref="V265:Y265"/>
    <mergeCell ref="Z265:AD265"/>
    <mergeCell ref="AE265:AI265"/>
    <mergeCell ref="BC264:BG264"/>
    <mergeCell ref="BH264:BL264"/>
    <mergeCell ref="A264:F264"/>
    <mergeCell ref="G264:P264"/>
    <mergeCell ref="Q264:U264"/>
    <mergeCell ref="V264:Y264"/>
    <mergeCell ref="Z264:AD264"/>
    <mergeCell ref="AE264:AI264"/>
    <mergeCell ref="AJ264:AN264"/>
    <mergeCell ref="AO264:AS264"/>
    <mergeCell ref="A267:F267"/>
    <mergeCell ref="G267:P267"/>
    <mergeCell ref="Q267:U267"/>
    <mergeCell ref="V267:Y267"/>
    <mergeCell ref="Z267:AD267"/>
    <mergeCell ref="AE267:AI267"/>
    <mergeCell ref="AJ266:AN266"/>
    <mergeCell ref="AO266:AS266"/>
    <mergeCell ref="AT266:AW266"/>
    <mergeCell ref="AX266:BB266"/>
    <mergeCell ref="BC267:BG267"/>
    <mergeCell ref="BH267:BL267"/>
    <mergeCell ref="AJ267:AN267"/>
    <mergeCell ref="AO267:AS267"/>
    <mergeCell ref="AT267:AW267"/>
    <mergeCell ref="AX267:BB267"/>
    <mergeCell ref="AT269:AW269"/>
    <mergeCell ref="AX269:BB269"/>
    <mergeCell ref="BC266:BG266"/>
    <mergeCell ref="BH266:BL266"/>
    <mergeCell ref="A266:F266"/>
    <mergeCell ref="G266:P266"/>
    <mergeCell ref="Q266:U266"/>
    <mergeCell ref="V266:Y266"/>
    <mergeCell ref="Z266:AD266"/>
    <mergeCell ref="AE266:AI266"/>
    <mergeCell ref="BC269:BG269"/>
    <mergeCell ref="BH269:BL269"/>
    <mergeCell ref="A269:F269"/>
    <mergeCell ref="G269:P269"/>
    <mergeCell ref="Q269:U269"/>
    <mergeCell ref="V269:Y269"/>
    <mergeCell ref="Z269:AD269"/>
    <mergeCell ref="AE269:AI269"/>
    <mergeCell ref="AJ269:AN269"/>
    <mergeCell ref="AO269:AS269"/>
    <mergeCell ref="A268:F268"/>
    <mergeCell ref="G268:P268"/>
    <mergeCell ref="Q268:U268"/>
    <mergeCell ref="V268:Y268"/>
    <mergeCell ref="Z268:AD268"/>
    <mergeCell ref="AE268:AI268"/>
    <mergeCell ref="AJ271:AN271"/>
    <mergeCell ref="AO271:AS271"/>
    <mergeCell ref="AT271:AW271"/>
    <mergeCell ref="AX271:BB271"/>
    <mergeCell ref="BC268:BG268"/>
    <mergeCell ref="BH268:BL268"/>
    <mergeCell ref="AJ268:AN268"/>
    <mergeCell ref="AO268:AS268"/>
    <mergeCell ref="AT268:AW268"/>
    <mergeCell ref="AX268:BB268"/>
    <mergeCell ref="AT270:AW270"/>
    <mergeCell ref="AX270:BB270"/>
    <mergeCell ref="BC271:BG271"/>
    <mergeCell ref="BH271:BL271"/>
    <mergeCell ref="A271:F271"/>
    <mergeCell ref="G271:P271"/>
    <mergeCell ref="Q271:U271"/>
    <mergeCell ref="V271:Y271"/>
    <mergeCell ref="Z271:AD271"/>
    <mergeCell ref="AE271:AI271"/>
    <mergeCell ref="BC270:BG270"/>
    <mergeCell ref="BH270:BL270"/>
    <mergeCell ref="A270:F270"/>
    <mergeCell ref="G270:P270"/>
    <mergeCell ref="Q270:U270"/>
    <mergeCell ref="V270:Y270"/>
    <mergeCell ref="Z270:AD270"/>
    <mergeCell ref="AE270:AI270"/>
    <mergeCell ref="AJ270:AN270"/>
    <mergeCell ref="AO270:AS270"/>
    <mergeCell ref="AW281:BD281"/>
    <mergeCell ref="BE281:BL281"/>
    <mergeCell ref="A282:F282"/>
    <mergeCell ref="G282:S282"/>
    <mergeCell ref="T282:Y282"/>
    <mergeCell ref="Z282:AD282"/>
    <mergeCell ref="AE282:AJ282"/>
    <mergeCell ref="AK282:AP282"/>
    <mergeCell ref="AQ282:AV282"/>
    <mergeCell ref="AW282:BD282"/>
    <mergeCell ref="T280:Y280"/>
    <mergeCell ref="Z280:AD280"/>
    <mergeCell ref="AE280:AJ280"/>
    <mergeCell ref="AK280:AP280"/>
    <mergeCell ref="AQ280:AV280"/>
    <mergeCell ref="AW280:BD280"/>
    <mergeCell ref="AQ284:AV284"/>
    <mergeCell ref="AW284:BD284"/>
    <mergeCell ref="BE280:BL280"/>
    <mergeCell ref="A281:F281"/>
    <mergeCell ref="G281:S281"/>
    <mergeCell ref="T281:Y281"/>
    <mergeCell ref="Z281:AD281"/>
    <mergeCell ref="AE281:AJ281"/>
    <mergeCell ref="A280:F280"/>
    <mergeCell ref="G280:S280"/>
    <mergeCell ref="A284:F284"/>
    <mergeCell ref="G284:S284"/>
    <mergeCell ref="T284:Y284"/>
    <mergeCell ref="Z284:AD284"/>
    <mergeCell ref="AE284:AJ284"/>
    <mergeCell ref="AK284:AP284"/>
    <mergeCell ref="BE282:BL282"/>
    <mergeCell ref="A283:F283"/>
    <mergeCell ref="G283:S283"/>
    <mergeCell ref="T283:Y283"/>
    <mergeCell ref="Z283:AD283"/>
    <mergeCell ref="AE283:AJ283"/>
    <mergeCell ref="AK283:AP283"/>
    <mergeCell ref="AQ283:AV283"/>
    <mergeCell ref="AW283:BD283"/>
    <mergeCell ref="BE283:BL283"/>
    <mergeCell ref="BE286:BL286"/>
    <mergeCell ref="A287:F287"/>
    <mergeCell ref="G287:S287"/>
    <mergeCell ref="T287:Y287"/>
    <mergeCell ref="Z287:AD287"/>
    <mergeCell ref="AE287:AJ287"/>
    <mergeCell ref="AK287:AP287"/>
    <mergeCell ref="AQ287:AV287"/>
    <mergeCell ref="A286:F286"/>
    <mergeCell ref="G286:S286"/>
    <mergeCell ref="T286:Y286"/>
    <mergeCell ref="Z286:AD286"/>
    <mergeCell ref="AQ286:AV286"/>
    <mergeCell ref="AW286:BD286"/>
    <mergeCell ref="AE286:AJ286"/>
    <mergeCell ref="AK286:AP286"/>
    <mergeCell ref="BE284:BL284"/>
    <mergeCell ref="A285:F285"/>
    <mergeCell ref="G285:S285"/>
    <mergeCell ref="T285:Y285"/>
    <mergeCell ref="Z285:AD285"/>
    <mergeCell ref="AE285:AJ285"/>
    <mergeCell ref="AK285:AP285"/>
    <mergeCell ref="AQ285:AV285"/>
    <mergeCell ref="AW287:BD287"/>
    <mergeCell ref="BE287:BL287"/>
    <mergeCell ref="AW285:BD285"/>
    <mergeCell ref="BE285:BL285"/>
    <mergeCell ref="BE288:BL288"/>
    <mergeCell ref="A289:F289"/>
    <mergeCell ref="G289:S289"/>
    <mergeCell ref="T289:Y289"/>
    <mergeCell ref="Z289:AD289"/>
    <mergeCell ref="AE289:AJ289"/>
    <mergeCell ref="A288:F288"/>
    <mergeCell ref="G288:S288"/>
    <mergeCell ref="T288:Y288"/>
    <mergeCell ref="Z288:AD288"/>
    <mergeCell ref="AW289:BD289"/>
    <mergeCell ref="BE289:BL289"/>
    <mergeCell ref="AK289:AP289"/>
    <mergeCell ref="AQ289:AV289"/>
    <mergeCell ref="AQ292:AV292"/>
    <mergeCell ref="AW292:BD292"/>
    <mergeCell ref="AE288:AJ288"/>
    <mergeCell ref="AK288:AP288"/>
    <mergeCell ref="AQ288:AV288"/>
    <mergeCell ref="AW288:BD288"/>
    <mergeCell ref="A292:F292"/>
    <mergeCell ref="G292:S292"/>
    <mergeCell ref="T292:Y292"/>
    <mergeCell ref="Z292:AD292"/>
    <mergeCell ref="AE292:AJ292"/>
    <mergeCell ref="AK292:AP292"/>
    <mergeCell ref="BE290:BL290"/>
    <mergeCell ref="A291:F291"/>
    <mergeCell ref="G291:S291"/>
    <mergeCell ref="T291:Y291"/>
    <mergeCell ref="Z291:AD291"/>
    <mergeCell ref="AE291:AJ291"/>
    <mergeCell ref="AK291:AP291"/>
    <mergeCell ref="AQ291:AV291"/>
    <mergeCell ref="AW291:BD291"/>
    <mergeCell ref="BE291:BL291"/>
    <mergeCell ref="AE290:AJ290"/>
    <mergeCell ref="AK290:AP290"/>
    <mergeCell ref="AQ294:AV294"/>
    <mergeCell ref="AW294:BD294"/>
    <mergeCell ref="A290:F290"/>
    <mergeCell ref="G290:S290"/>
    <mergeCell ref="T290:Y290"/>
    <mergeCell ref="Z290:AD290"/>
    <mergeCell ref="AQ290:AV290"/>
    <mergeCell ref="AW290:BD290"/>
    <mergeCell ref="BE294:BL294"/>
    <mergeCell ref="A294:F294"/>
    <mergeCell ref="G294:S294"/>
    <mergeCell ref="T294:Y294"/>
    <mergeCell ref="Z294:AD294"/>
    <mergeCell ref="AE294:AJ294"/>
    <mergeCell ref="AK294:AP294"/>
    <mergeCell ref="BE292:BL292"/>
    <mergeCell ref="A293:F293"/>
    <mergeCell ref="G293:S293"/>
    <mergeCell ref="T293:Y293"/>
    <mergeCell ref="Z293:AD293"/>
    <mergeCell ref="AE293:AJ293"/>
    <mergeCell ref="AK293:AP293"/>
    <mergeCell ref="AQ293:AV293"/>
    <mergeCell ref="AW293:BD293"/>
    <mergeCell ref="BE293:BL293"/>
  </mergeCells>
  <phoneticPr fontId="6" type="noConversion"/>
  <conditionalFormatting sqref="A105:A110 A118:A123 A190:A192">
    <cfRule type="cellIs" dxfId="8" priority="72" stopIfTrue="1" operator="equal">
      <formula>A104</formula>
    </cfRule>
  </conditionalFormatting>
  <conditionalFormatting sqref="A132:C145 A152:C165">
    <cfRule type="cellIs" dxfId="7" priority="73" stopIfTrue="1" operator="equal">
      <formula>A131</formula>
    </cfRule>
    <cfRule type="cellIs" dxfId="6" priority="74" stopIfTrue="1" operator="equal">
      <formula>0</formula>
    </cfRule>
  </conditionalFormatting>
  <conditionalFormatting sqref="A124">
    <cfRule type="cellIs" dxfId="5" priority="76" stopIfTrue="1" operator="equal">
      <formula>A118</formula>
    </cfRule>
  </conditionalFormatting>
  <pageMargins left="0.32" right="0.33" top="0.18" bottom="0.16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20"/>
  <sheetViews>
    <sheetView tabSelected="1" topLeftCell="A197" zoomScaleNormal="100" workbookViewId="0">
      <selection activeCell="G205" sqref="G205:S207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76" t="s">
        <v>142</v>
      </c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</row>
    <row r="2" spans="1:79" ht="14.25" customHeight="1">
      <c r="A2" s="77" t="s">
        <v>323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4" spans="1:79" ht="13.9" customHeight="1">
      <c r="A4" s="15" t="s">
        <v>195</v>
      </c>
      <c r="B4" s="166" t="s">
        <v>224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12"/>
      <c r="AH4" s="160" t="s">
        <v>232</v>
      </c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2"/>
      <c r="AT4" s="162" t="s">
        <v>236</v>
      </c>
      <c r="AU4" s="160"/>
      <c r="AV4" s="160"/>
      <c r="AW4" s="160"/>
      <c r="AX4" s="160"/>
      <c r="AY4" s="160"/>
      <c r="AZ4" s="160"/>
      <c r="BA4" s="160"/>
      <c r="BB4" s="19"/>
      <c r="BC4" s="12"/>
      <c r="BD4" s="12"/>
      <c r="BE4" s="16"/>
      <c r="BF4" s="16"/>
      <c r="BG4" s="16"/>
      <c r="BH4" s="16"/>
      <c r="BI4" s="16"/>
      <c r="BJ4" s="16"/>
      <c r="BK4" s="16"/>
      <c r="BL4" s="16"/>
    </row>
    <row r="5" spans="1:79" ht="24" customHeight="1">
      <c r="A5" s="55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10"/>
      <c r="AH5" s="80" t="s">
        <v>202</v>
      </c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10"/>
      <c r="AT5" s="80" t="s">
        <v>193</v>
      </c>
      <c r="AU5" s="80"/>
      <c r="AV5" s="80"/>
      <c r="AW5" s="80"/>
      <c r="AX5" s="80"/>
      <c r="AY5" s="80"/>
      <c r="AZ5" s="80"/>
      <c r="BA5" s="80"/>
      <c r="BB5" s="17"/>
      <c r="BC5" s="10"/>
      <c r="BD5" s="10"/>
      <c r="BE5" s="17"/>
      <c r="BF5" s="17"/>
      <c r="BG5" s="17"/>
      <c r="BH5" s="17"/>
      <c r="BI5" s="17"/>
      <c r="BJ5" s="17"/>
      <c r="BK5" s="17"/>
      <c r="BL5" s="17"/>
    </row>
    <row r="6" spans="1:79">
      <c r="BE6" s="18"/>
      <c r="BF6" s="18"/>
      <c r="BG6" s="18"/>
      <c r="BH6" s="18"/>
      <c r="BI6" s="18"/>
      <c r="BJ6" s="18"/>
      <c r="BK6" s="18"/>
      <c r="BL6" s="18"/>
    </row>
    <row r="7" spans="1:79" ht="13.9" customHeight="1">
      <c r="A7" s="15" t="s">
        <v>204</v>
      </c>
      <c r="B7" s="166" t="s">
        <v>224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12"/>
      <c r="AH7" s="160" t="s">
        <v>338</v>
      </c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9"/>
      <c r="BC7" s="162" t="s">
        <v>236</v>
      </c>
      <c r="BD7" s="160"/>
      <c r="BE7" s="160"/>
      <c r="BF7" s="160"/>
      <c r="BG7" s="160"/>
      <c r="BH7" s="160"/>
      <c r="BI7" s="160"/>
      <c r="BJ7" s="160"/>
      <c r="BK7" s="19"/>
      <c r="BL7" s="16"/>
      <c r="BM7" s="20"/>
      <c r="BN7" s="20"/>
      <c r="BO7" s="20"/>
      <c r="BP7" s="19"/>
      <c r="BQ7" s="19"/>
      <c r="BR7" s="19"/>
      <c r="BS7" s="19"/>
      <c r="BT7" s="19"/>
      <c r="BU7" s="19"/>
      <c r="BV7" s="19"/>
      <c r="BW7" s="19"/>
    </row>
    <row r="8" spans="1:79" ht="24" customHeight="1">
      <c r="A8" s="55" t="s">
        <v>184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10"/>
      <c r="AH8" s="80" t="s">
        <v>205</v>
      </c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17"/>
      <c r="BC8" s="80" t="s">
        <v>193</v>
      </c>
      <c r="BD8" s="80"/>
      <c r="BE8" s="80"/>
      <c r="BF8" s="80"/>
      <c r="BG8" s="80"/>
      <c r="BH8" s="80"/>
      <c r="BI8" s="80"/>
      <c r="BJ8" s="80"/>
      <c r="BK8" s="25"/>
      <c r="BL8" s="17"/>
      <c r="BM8" s="20"/>
      <c r="BN8" s="20"/>
      <c r="BO8" s="20"/>
      <c r="BP8" s="17"/>
      <c r="BQ8" s="17"/>
      <c r="BR8" s="17"/>
      <c r="BS8" s="17"/>
      <c r="BT8" s="17"/>
      <c r="BU8" s="17"/>
      <c r="BV8" s="17"/>
      <c r="BW8" s="17"/>
    </row>
    <row r="10" spans="1:79" ht="14.25" customHeight="1">
      <c r="A10" s="15" t="s">
        <v>206</v>
      </c>
      <c r="B10" s="160" t="s">
        <v>351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N10" s="160" t="s">
        <v>352</v>
      </c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9"/>
      <c r="AA10" s="160" t="s">
        <v>337</v>
      </c>
      <c r="AB10" s="160"/>
      <c r="AC10" s="160"/>
      <c r="AD10" s="160"/>
      <c r="AE10" s="160"/>
      <c r="AF10" s="160"/>
      <c r="AG10" s="160"/>
      <c r="AH10" s="160"/>
      <c r="AI10" s="160"/>
      <c r="AJ10" s="19"/>
      <c r="AK10" s="161" t="s">
        <v>229</v>
      </c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24"/>
      <c r="BL10" s="162" t="s">
        <v>237</v>
      </c>
      <c r="BM10" s="160"/>
      <c r="BN10" s="160"/>
      <c r="BO10" s="160"/>
      <c r="BP10" s="160"/>
      <c r="BQ10" s="160"/>
      <c r="BR10" s="160"/>
      <c r="BS10" s="160"/>
      <c r="BT10" s="19"/>
      <c r="BU10" s="19"/>
      <c r="BV10" s="19"/>
      <c r="BW10" s="19"/>
      <c r="BX10" s="19"/>
      <c r="BY10" s="19"/>
      <c r="BZ10" s="19"/>
      <c r="CA10" s="19"/>
    </row>
    <row r="11" spans="1:79" ht="25.5" customHeight="1">
      <c r="B11" s="80" t="s">
        <v>207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N11" s="80" t="s">
        <v>209</v>
      </c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17"/>
      <c r="AA11" s="163" t="s">
        <v>210</v>
      </c>
      <c r="AB11" s="163"/>
      <c r="AC11" s="163"/>
      <c r="AD11" s="163"/>
      <c r="AE11" s="163"/>
      <c r="AF11" s="163"/>
      <c r="AG11" s="163"/>
      <c r="AH11" s="163"/>
      <c r="AI11" s="163"/>
      <c r="AJ11" s="17"/>
      <c r="AK11" s="164" t="s">
        <v>208</v>
      </c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23"/>
      <c r="BL11" s="80" t="s">
        <v>194</v>
      </c>
      <c r="BM11" s="80"/>
      <c r="BN11" s="80"/>
      <c r="BO11" s="80"/>
      <c r="BP11" s="80"/>
      <c r="BQ11" s="80"/>
      <c r="BR11" s="80"/>
      <c r="BS11" s="80"/>
      <c r="BT11" s="17"/>
      <c r="BU11" s="17"/>
      <c r="BV11" s="17"/>
      <c r="BW11" s="17"/>
      <c r="BX11" s="17"/>
      <c r="BY11" s="17"/>
      <c r="BZ11" s="17"/>
      <c r="CA11" s="17"/>
    </row>
    <row r="13" spans="1:79" ht="14.25" customHeight="1">
      <c r="A13" s="113" t="s">
        <v>324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</row>
    <row r="14" spans="1:79" ht="14.25" customHeight="1">
      <c r="A14" s="113" t="s">
        <v>176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</row>
    <row r="15" spans="1:79" ht="39" customHeight="1">
      <c r="A15" s="173" t="s">
        <v>350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</row>
    <row r="16" spans="1:79" ht="1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</row>
    <row r="17" spans="1:79" ht="20.25" customHeight="1">
      <c r="A17" s="175" t="s">
        <v>177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</row>
    <row r="18" spans="1:79" ht="56.25" customHeight="1">
      <c r="A18" s="173" t="s">
        <v>370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</row>
    <row r="19" spans="1:79" ht="1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</row>
    <row r="20" spans="1:79" ht="21.75" customHeight="1">
      <c r="A20" s="113" t="s">
        <v>178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</row>
    <row r="21" spans="1:79" ht="51.75" customHeight="1">
      <c r="A21" s="173" t="s">
        <v>371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</row>
    <row r="22" spans="1:79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</row>
    <row r="23" spans="1:79" ht="16.5" customHeight="1">
      <c r="A23" s="113" t="s">
        <v>179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</row>
    <row r="24" spans="1:79" ht="16.5" customHeight="1">
      <c r="A24" s="155" t="s">
        <v>312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</row>
    <row r="25" spans="1:79" ht="15" customHeight="1">
      <c r="A25" s="75" t="s">
        <v>238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</row>
    <row r="26" spans="1:79" ht="23.1" customHeight="1">
      <c r="A26" s="126" t="s">
        <v>3</v>
      </c>
      <c r="B26" s="127"/>
      <c r="C26" s="127"/>
      <c r="D26" s="128"/>
      <c r="E26" s="126" t="s">
        <v>20</v>
      </c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57" t="s">
        <v>239</v>
      </c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 t="s">
        <v>240</v>
      </c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 t="s">
        <v>241</v>
      </c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</row>
    <row r="27" spans="1:79" ht="54.75" customHeight="1">
      <c r="A27" s="129"/>
      <c r="B27" s="130"/>
      <c r="C27" s="130"/>
      <c r="D27" s="131"/>
      <c r="E27" s="129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67" t="s">
        <v>5</v>
      </c>
      <c r="V27" s="68"/>
      <c r="W27" s="68"/>
      <c r="X27" s="68"/>
      <c r="Y27" s="69"/>
      <c r="Z27" s="67" t="s">
        <v>4</v>
      </c>
      <c r="AA27" s="68"/>
      <c r="AB27" s="68"/>
      <c r="AC27" s="68"/>
      <c r="AD27" s="69"/>
      <c r="AE27" s="140" t="s">
        <v>143</v>
      </c>
      <c r="AF27" s="141"/>
      <c r="AG27" s="141"/>
      <c r="AH27" s="142"/>
      <c r="AI27" s="67" t="s">
        <v>6</v>
      </c>
      <c r="AJ27" s="68"/>
      <c r="AK27" s="68"/>
      <c r="AL27" s="68"/>
      <c r="AM27" s="69"/>
      <c r="AN27" s="67" t="s">
        <v>5</v>
      </c>
      <c r="AO27" s="68"/>
      <c r="AP27" s="68"/>
      <c r="AQ27" s="68"/>
      <c r="AR27" s="69"/>
      <c r="AS27" s="67" t="s">
        <v>4</v>
      </c>
      <c r="AT27" s="68"/>
      <c r="AU27" s="68"/>
      <c r="AV27" s="68"/>
      <c r="AW27" s="69"/>
      <c r="AX27" s="140" t="s">
        <v>143</v>
      </c>
      <c r="AY27" s="141"/>
      <c r="AZ27" s="141"/>
      <c r="BA27" s="142"/>
      <c r="BB27" s="67" t="s">
        <v>118</v>
      </c>
      <c r="BC27" s="68"/>
      <c r="BD27" s="68"/>
      <c r="BE27" s="68"/>
      <c r="BF27" s="69"/>
      <c r="BG27" s="67" t="s">
        <v>5</v>
      </c>
      <c r="BH27" s="68"/>
      <c r="BI27" s="68"/>
      <c r="BJ27" s="68"/>
      <c r="BK27" s="69"/>
      <c r="BL27" s="67" t="s">
        <v>4</v>
      </c>
      <c r="BM27" s="68"/>
      <c r="BN27" s="68"/>
      <c r="BO27" s="68"/>
      <c r="BP27" s="69"/>
      <c r="BQ27" s="140" t="s">
        <v>143</v>
      </c>
      <c r="BR27" s="141"/>
      <c r="BS27" s="141"/>
      <c r="BT27" s="142"/>
      <c r="BU27" s="67" t="s">
        <v>119</v>
      </c>
      <c r="BV27" s="68"/>
      <c r="BW27" s="68"/>
      <c r="BX27" s="68"/>
      <c r="BY27" s="69"/>
    </row>
    <row r="28" spans="1:79" ht="15" customHeight="1">
      <c r="A28" s="67">
        <v>1</v>
      </c>
      <c r="B28" s="68"/>
      <c r="C28" s="68"/>
      <c r="D28" s="69"/>
      <c r="E28" s="67">
        <v>2</v>
      </c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7">
        <v>3</v>
      </c>
      <c r="V28" s="68"/>
      <c r="W28" s="68"/>
      <c r="X28" s="68"/>
      <c r="Y28" s="69"/>
      <c r="Z28" s="67">
        <v>4</v>
      </c>
      <c r="AA28" s="68"/>
      <c r="AB28" s="68"/>
      <c r="AC28" s="68"/>
      <c r="AD28" s="69"/>
      <c r="AE28" s="67">
        <v>5</v>
      </c>
      <c r="AF28" s="68"/>
      <c r="AG28" s="68"/>
      <c r="AH28" s="69"/>
      <c r="AI28" s="67">
        <v>6</v>
      </c>
      <c r="AJ28" s="68"/>
      <c r="AK28" s="68"/>
      <c r="AL28" s="68"/>
      <c r="AM28" s="69"/>
      <c r="AN28" s="67">
        <v>7</v>
      </c>
      <c r="AO28" s="68"/>
      <c r="AP28" s="68"/>
      <c r="AQ28" s="68"/>
      <c r="AR28" s="69"/>
      <c r="AS28" s="67">
        <v>8</v>
      </c>
      <c r="AT28" s="68"/>
      <c r="AU28" s="68"/>
      <c r="AV28" s="68"/>
      <c r="AW28" s="69"/>
      <c r="AX28" s="67">
        <v>9</v>
      </c>
      <c r="AY28" s="68"/>
      <c r="AZ28" s="68"/>
      <c r="BA28" s="69"/>
      <c r="BB28" s="67">
        <v>10</v>
      </c>
      <c r="BC28" s="68"/>
      <c r="BD28" s="68"/>
      <c r="BE28" s="68"/>
      <c r="BF28" s="69"/>
      <c r="BG28" s="67">
        <v>11</v>
      </c>
      <c r="BH28" s="68"/>
      <c r="BI28" s="68"/>
      <c r="BJ28" s="68"/>
      <c r="BK28" s="69"/>
      <c r="BL28" s="67">
        <v>12</v>
      </c>
      <c r="BM28" s="68"/>
      <c r="BN28" s="68"/>
      <c r="BO28" s="68"/>
      <c r="BP28" s="69"/>
      <c r="BQ28" s="67">
        <v>13</v>
      </c>
      <c r="BR28" s="68"/>
      <c r="BS28" s="68"/>
      <c r="BT28" s="69"/>
      <c r="BU28" s="67">
        <v>14</v>
      </c>
      <c r="BV28" s="68"/>
      <c r="BW28" s="68"/>
      <c r="BX28" s="68"/>
      <c r="BY28" s="69"/>
    </row>
    <row r="29" spans="1:79" ht="13.5" hidden="1" customHeight="1">
      <c r="A29" s="70" t="s">
        <v>77</v>
      </c>
      <c r="B29" s="71"/>
      <c r="C29" s="71"/>
      <c r="D29" s="72"/>
      <c r="E29" s="70" t="s">
        <v>78</v>
      </c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156" t="s">
        <v>86</v>
      </c>
      <c r="V29" s="157"/>
      <c r="W29" s="157"/>
      <c r="X29" s="157"/>
      <c r="Y29" s="158"/>
      <c r="Z29" s="156" t="s">
        <v>87</v>
      </c>
      <c r="AA29" s="157"/>
      <c r="AB29" s="157"/>
      <c r="AC29" s="157"/>
      <c r="AD29" s="158"/>
      <c r="AE29" s="70" t="s">
        <v>113</v>
      </c>
      <c r="AF29" s="71"/>
      <c r="AG29" s="71"/>
      <c r="AH29" s="72"/>
      <c r="AI29" s="137" t="s">
        <v>213</v>
      </c>
      <c r="AJ29" s="138"/>
      <c r="AK29" s="138"/>
      <c r="AL29" s="138"/>
      <c r="AM29" s="139"/>
      <c r="AN29" s="70" t="s">
        <v>88</v>
      </c>
      <c r="AO29" s="71"/>
      <c r="AP29" s="71"/>
      <c r="AQ29" s="71"/>
      <c r="AR29" s="72"/>
      <c r="AS29" s="70" t="s">
        <v>89</v>
      </c>
      <c r="AT29" s="71"/>
      <c r="AU29" s="71"/>
      <c r="AV29" s="71"/>
      <c r="AW29" s="72"/>
      <c r="AX29" s="70" t="s">
        <v>114</v>
      </c>
      <c r="AY29" s="71"/>
      <c r="AZ29" s="71"/>
      <c r="BA29" s="72"/>
      <c r="BB29" s="137" t="s">
        <v>213</v>
      </c>
      <c r="BC29" s="138"/>
      <c r="BD29" s="138"/>
      <c r="BE29" s="138"/>
      <c r="BF29" s="139"/>
      <c r="BG29" s="70" t="s">
        <v>79</v>
      </c>
      <c r="BH29" s="71"/>
      <c r="BI29" s="71"/>
      <c r="BJ29" s="71"/>
      <c r="BK29" s="72"/>
      <c r="BL29" s="70" t="s">
        <v>80</v>
      </c>
      <c r="BM29" s="71"/>
      <c r="BN29" s="71"/>
      <c r="BO29" s="71"/>
      <c r="BP29" s="72"/>
      <c r="BQ29" s="70" t="s">
        <v>115</v>
      </c>
      <c r="BR29" s="71"/>
      <c r="BS29" s="71"/>
      <c r="BT29" s="72"/>
      <c r="BU29" s="137" t="s">
        <v>213</v>
      </c>
      <c r="BV29" s="138"/>
      <c r="BW29" s="138"/>
      <c r="BX29" s="138"/>
      <c r="BY29" s="139"/>
      <c r="CA29" t="s">
        <v>29</v>
      </c>
    </row>
    <row r="30" spans="1:79" s="32" customFormat="1" ht="15.75" customHeight="1">
      <c r="A30" s="96"/>
      <c r="B30" s="97"/>
      <c r="C30" s="97"/>
      <c r="D30" s="111"/>
      <c r="E30" s="38" t="s">
        <v>247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5"/>
      <c r="U30" s="103">
        <v>18240</v>
      </c>
      <c r="V30" s="103"/>
      <c r="W30" s="103"/>
      <c r="X30" s="103"/>
      <c r="Y30" s="103"/>
      <c r="Z30" s="103" t="s">
        <v>248</v>
      </c>
      <c r="AA30" s="103"/>
      <c r="AB30" s="103"/>
      <c r="AC30" s="103"/>
      <c r="AD30" s="103"/>
      <c r="AE30" s="105" t="s">
        <v>248</v>
      </c>
      <c r="AF30" s="106"/>
      <c r="AG30" s="106"/>
      <c r="AH30" s="107"/>
      <c r="AI30" s="105">
        <f>IF(ISNUMBER(U30),U30,0)+IF(ISNUMBER(Z30),Z30,0)</f>
        <v>18240</v>
      </c>
      <c r="AJ30" s="106"/>
      <c r="AK30" s="106"/>
      <c r="AL30" s="106"/>
      <c r="AM30" s="107"/>
      <c r="AN30" s="105">
        <v>400000</v>
      </c>
      <c r="AO30" s="106"/>
      <c r="AP30" s="106"/>
      <c r="AQ30" s="106"/>
      <c r="AR30" s="107"/>
      <c r="AS30" s="105" t="s">
        <v>248</v>
      </c>
      <c r="AT30" s="106"/>
      <c r="AU30" s="106"/>
      <c r="AV30" s="106"/>
      <c r="AW30" s="107"/>
      <c r="AX30" s="105" t="s">
        <v>248</v>
      </c>
      <c r="AY30" s="106"/>
      <c r="AZ30" s="106"/>
      <c r="BA30" s="107"/>
      <c r="BB30" s="105">
        <f>IF(ISNUMBER(AN30),AN30,0)+IF(ISNUMBER(AS30),AS30,0)</f>
        <v>400000</v>
      </c>
      <c r="BC30" s="106"/>
      <c r="BD30" s="106"/>
      <c r="BE30" s="106"/>
      <c r="BF30" s="107"/>
      <c r="BG30" s="105">
        <v>100000</v>
      </c>
      <c r="BH30" s="106"/>
      <c r="BI30" s="106"/>
      <c r="BJ30" s="106"/>
      <c r="BK30" s="107"/>
      <c r="BL30" s="105" t="s">
        <v>248</v>
      </c>
      <c r="BM30" s="106"/>
      <c r="BN30" s="106"/>
      <c r="BO30" s="106"/>
      <c r="BP30" s="107"/>
      <c r="BQ30" s="105" t="s">
        <v>248</v>
      </c>
      <c r="BR30" s="106"/>
      <c r="BS30" s="106"/>
      <c r="BT30" s="107"/>
      <c r="BU30" s="105">
        <f>IF(ISNUMBER(BG30),BG30,0)+IF(ISNUMBER(BL30),BL30,0)</f>
        <v>100000</v>
      </c>
      <c r="BV30" s="106"/>
      <c r="BW30" s="106"/>
      <c r="BX30" s="106"/>
      <c r="BY30" s="107"/>
      <c r="CA30" s="32" t="s">
        <v>30</v>
      </c>
    </row>
    <row r="31" spans="1:79" s="8" customFormat="1" ht="12.75" customHeight="1">
      <c r="A31" s="99"/>
      <c r="B31" s="100"/>
      <c r="C31" s="100"/>
      <c r="D31" s="112"/>
      <c r="E31" s="44" t="s">
        <v>175</v>
      </c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1"/>
      <c r="U31" s="104">
        <v>18240</v>
      </c>
      <c r="V31" s="104"/>
      <c r="W31" s="104"/>
      <c r="X31" s="104"/>
      <c r="Y31" s="104"/>
      <c r="Z31" s="104">
        <v>0</v>
      </c>
      <c r="AA31" s="104"/>
      <c r="AB31" s="104"/>
      <c r="AC31" s="104"/>
      <c r="AD31" s="104"/>
      <c r="AE31" s="108">
        <v>0</v>
      </c>
      <c r="AF31" s="109"/>
      <c r="AG31" s="109"/>
      <c r="AH31" s="110"/>
      <c r="AI31" s="108">
        <f>IF(ISNUMBER(U31),U31,0)+IF(ISNUMBER(Z31),Z31,0)</f>
        <v>18240</v>
      </c>
      <c r="AJ31" s="109"/>
      <c r="AK31" s="109"/>
      <c r="AL31" s="109"/>
      <c r="AM31" s="110"/>
      <c r="AN31" s="108">
        <v>400000</v>
      </c>
      <c r="AO31" s="109"/>
      <c r="AP31" s="109"/>
      <c r="AQ31" s="109"/>
      <c r="AR31" s="110"/>
      <c r="AS31" s="108">
        <v>0</v>
      </c>
      <c r="AT31" s="109"/>
      <c r="AU31" s="109"/>
      <c r="AV31" s="109"/>
      <c r="AW31" s="110"/>
      <c r="AX31" s="108">
        <v>0</v>
      </c>
      <c r="AY31" s="109"/>
      <c r="AZ31" s="109"/>
      <c r="BA31" s="110"/>
      <c r="BB31" s="108">
        <f>IF(ISNUMBER(AN31),AN31,0)+IF(ISNUMBER(AS31),AS31,0)</f>
        <v>400000</v>
      </c>
      <c r="BC31" s="109"/>
      <c r="BD31" s="109"/>
      <c r="BE31" s="109"/>
      <c r="BF31" s="110"/>
      <c r="BG31" s="108">
        <v>100000</v>
      </c>
      <c r="BH31" s="109"/>
      <c r="BI31" s="109"/>
      <c r="BJ31" s="109"/>
      <c r="BK31" s="110"/>
      <c r="BL31" s="108">
        <v>0</v>
      </c>
      <c r="BM31" s="109"/>
      <c r="BN31" s="109"/>
      <c r="BO31" s="109"/>
      <c r="BP31" s="110"/>
      <c r="BQ31" s="108">
        <v>0</v>
      </c>
      <c r="BR31" s="109"/>
      <c r="BS31" s="109"/>
      <c r="BT31" s="110"/>
      <c r="BU31" s="108">
        <f>IF(ISNUMBER(BG31),BG31,0)+IF(ISNUMBER(BL31),BL31,0)</f>
        <v>100000</v>
      </c>
      <c r="BV31" s="109"/>
      <c r="BW31" s="109"/>
      <c r="BX31" s="109"/>
      <c r="BY31" s="110"/>
    </row>
    <row r="33" spans="1:79" ht="17.25" customHeight="1">
      <c r="A33" s="155" t="s">
        <v>325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</row>
    <row r="34" spans="1:79" ht="15" customHeight="1">
      <c r="A34" s="124" t="s">
        <v>238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</row>
    <row r="35" spans="1:79" ht="22.5" customHeight="1">
      <c r="A35" s="126" t="s">
        <v>3</v>
      </c>
      <c r="B35" s="127"/>
      <c r="C35" s="127"/>
      <c r="D35" s="128"/>
      <c r="E35" s="126" t="s">
        <v>20</v>
      </c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8"/>
      <c r="X35" s="67" t="s">
        <v>242</v>
      </c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9"/>
      <c r="AR35" s="57" t="s">
        <v>244</v>
      </c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</row>
    <row r="36" spans="1:79" ht="36" customHeight="1">
      <c r="A36" s="129"/>
      <c r="B36" s="130"/>
      <c r="C36" s="130"/>
      <c r="D36" s="131"/>
      <c r="E36" s="129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1"/>
      <c r="X36" s="57" t="s">
        <v>5</v>
      </c>
      <c r="Y36" s="57"/>
      <c r="Z36" s="57"/>
      <c r="AA36" s="57"/>
      <c r="AB36" s="57"/>
      <c r="AC36" s="57" t="s">
        <v>4</v>
      </c>
      <c r="AD36" s="57"/>
      <c r="AE36" s="57"/>
      <c r="AF36" s="57"/>
      <c r="AG36" s="57"/>
      <c r="AH36" s="140" t="s">
        <v>143</v>
      </c>
      <c r="AI36" s="141"/>
      <c r="AJ36" s="141"/>
      <c r="AK36" s="141"/>
      <c r="AL36" s="142"/>
      <c r="AM36" s="67" t="s">
        <v>6</v>
      </c>
      <c r="AN36" s="68"/>
      <c r="AO36" s="68"/>
      <c r="AP36" s="68"/>
      <c r="AQ36" s="69"/>
      <c r="AR36" s="67" t="s">
        <v>5</v>
      </c>
      <c r="AS36" s="68"/>
      <c r="AT36" s="68"/>
      <c r="AU36" s="68"/>
      <c r="AV36" s="69"/>
      <c r="AW36" s="67" t="s">
        <v>4</v>
      </c>
      <c r="AX36" s="68"/>
      <c r="AY36" s="68"/>
      <c r="AZ36" s="68"/>
      <c r="BA36" s="69"/>
      <c r="BB36" s="140" t="s">
        <v>143</v>
      </c>
      <c r="BC36" s="141"/>
      <c r="BD36" s="141"/>
      <c r="BE36" s="141"/>
      <c r="BF36" s="142"/>
      <c r="BG36" s="67" t="s">
        <v>118</v>
      </c>
      <c r="BH36" s="68"/>
      <c r="BI36" s="68"/>
      <c r="BJ36" s="68"/>
      <c r="BK36" s="69"/>
    </row>
    <row r="37" spans="1:79" ht="15" customHeight="1">
      <c r="A37" s="67">
        <v>1</v>
      </c>
      <c r="B37" s="68"/>
      <c r="C37" s="68"/>
      <c r="D37" s="69"/>
      <c r="E37" s="67">
        <v>2</v>
      </c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9"/>
      <c r="X37" s="57">
        <v>3</v>
      </c>
      <c r="Y37" s="57"/>
      <c r="Z37" s="57"/>
      <c r="AA37" s="57"/>
      <c r="AB37" s="57"/>
      <c r="AC37" s="57">
        <v>4</v>
      </c>
      <c r="AD37" s="57"/>
      <c r="AE37" s="57"/>
      <c r="AF37" s="57"/>
      <c r="AG37" s="57"/>
      <c r="AH37" s="57">
        <v>5</v>
      </c>
      <c r="AI37" s="57"/>
      <c r="AJ37" s="57"/>
      <c r="AK37" s="57"/>
      <c r="AL37" s="57"/>
      <c r="AM37" s="57">
        <v>6</v>
      </c>
      <c r="AN37" s="57"/>
      <c r="AO37" s="57"/>
      <c r="AP37" s="57"/>
      <c r="AQ37" s="57"/>
      <c r="AR37" s="67">
        <v>7</v>
      </c>
      <c r="AS37" s="68"/>
      <c r="AT37" s="68"/>
      <c r="AU37" s="68"/>
      <c r="AV37" s="69"/>
      <c r="AW37" s="67">
        <v>8</v>
      </c>
      <c r="AX37" s="68"/>
      <c r="AY37" s="68"/>
      <c r="AZ37" s="68"/>
      <c r="BA37" s="69"/>
      <c r="BB37" s="67">
        <v>9</v>
      </c>
      <c r="BC37" s="68"/>
      <c r="BD37" s="68"/>
      <c r="BE37" s="68"/>
      <c r="BF37" s="69"/>
      <c r="BG37" s="67">
        <v>10</v>
      </c>
      <c r="BH37" s="68"/>
      <c r="BI37" s="68"/>
      <c r="BJ37" s="68"/>
      <c r="BK37" s="69"/>
    </row>
    <row r="38" spans="1:79" ht="20.25" hidden="1" customHeight="1">
      <c r="A38" s="70" t="s">
        <v>77</v>
      </c>
      <c r="B38" s="71"/>
      <c r="C38" s="71"/>
      <c r="D38" s="72"/>
      <c r="E38" s="70" t="s">
        <v>78</v>
      </c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2"/>
      <c r="X38" s="56" t="s">
        <v>81</v>
      </c>
      <c r="Y38" s="56"/>
      <c r="Z38" s="56"/>
      <c r="AA38" s="56"/>
      <c r="AB38" s="56"/>
      <c r="AC38" s="56" t="s">
        <v>82</v>
      </c>
      <c r="AD38" s="56"/>
      <c r="AE38" s="56"/>
      <c r="AF38" s="56"/>
      <c r="AG38" s="56"/>
      <c r="AH38" s="70" t="s">
        <v>116</v>
      </c>
      <c r="AI38" s="71"/>
      <c r="AJ38" s="71"/>
      <c r="AK38" s="71"/>
      <c r="AL38" s="72"/>
      <c r="AM38" s="137" t="s">
        <v>214</v>
      </c>
      <c r="AN38" s="138"/>
      <c r="AO38" s="138"/>
      <c r="AP38" s="138"/>
      <c r="AQ38" s="139"/>
      <c r="AR38" s="70" t="s">
        <v>83</v>
      </c>
      <c r="AS38" s="71"/>
      <c r="AT38" s="71"/>
      <c r="AU38" s="71"/>
      <c r="AV38" s="72"/>
      <c r="AW38" s="70" t="s">
        <v>84</v>
      </c>
      <c r="AX38" s="71"/>
      <c r="AY38" s="71"/>
      <c r="AZ38" s="71"/>
      <c r="BA38" s="72"/>
      <c r="BB38" s="70" t="s">
        <v>117</v>
      </c>
      <c r="BC38" s="71"/>
      <c r="BD38" s="71"/>
      <c r="BE38" s="71"/>
      <c r="BF38" s="72"/>
      <c r="BG38" s="137" t="s">
        <v>214</v>
      </c>
      <c r="BH38" s="138"/>
      <c r="BI38" s="138"/>
      <c r="BJ38" s="138"/>
      <c r="BK38" s="139"/>
      <c r="CA38" t="s">
        <v>31</v>
      </c>
    </row>
    <row r="39" spans="1:79" s="32" customFormat="1" ht="13.15" customHeight="1">
      <c r="A39" s="96"/>
      <c r="B39" s="97"/>
      <c r="C39" s="97"/>
      <c r="D39" s="111"/>
      <c r="E39" s="38" t="s">
        <v>247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5"/>
      <c r="X39" s="105"/>
      <c r="Y39" s="106"/>
      <c r="Z39" s="106"/>
      <c r="AA39" s="106"/>
      <c r="AB39" s="107"/>
      <c r="AC39" s="105" t="s">
        <v>248</v>
      </c>
      <c r="AD39" s="106"/>
      <c r="AE39" s="106"/>
      <c r="AF39" s="106"/>
      <c r="AG39" s="107"/>
      <c r="AH39" s="105" t="s">
        <v>248</v>
      </c>
      <c r="AI39" s="106"/>
      <c r="AJ39" s="106"/>
      <c r="AK39" s="106"/>
      <c r="AL39" s="107"/>
      <c r="AM39" s="105">
        <f>IF(ISNUMBER(X39),X39,0)+IF(ISNUMBER(AC39),AC39,0)</f>
        <v>0</v>
      </c>
      <c r="AN39" s="106"/>
      <c r="AO39" s="106"/>
      <c r="AP39" s="106"/>
      <c r="AQ39" s="107"/>
      <c r="AR39" s="105"/>
      <c r="AS39" s="106"/>
      <c r="AT39" s="106"/>
      <c r="AU39" s="106"/>
      <c r="AV39" s="107"/>
      <c r="AW39" s="105" t="s">
        <v>248</v>
      </c>
      <c r="AX39" s="106"/>
      <c r="AY39" s="106"/>
      <c r="AZ39" s="106"/>
      <c r="BA39" s="107"/>
      <c r="BB39" s="105" t="s">
        <v>248</v>
      </c>
      <c r="BC39" s="106"/>
      <c r="BD39" s="106"/>
      <c r="BE39" s="106"/>
      <c r="BF39" s="107"/>
      <c r="BG39" s="103">
        <f>IF(ISNUMBER(AR39),AR39,0)+IF(ISNUMBER(AW39),AW39,0)</f>
        <v>0</v>
      </c>
      <c r="BH39" s="103"/>
      <c r="BI39" s="103"/>
      <c r="BJ39" s="103"/>
      <c r="BK39" s="103"/>
      <c r="CA39" s="32" t="s">
        <v>32</v>
      </c>
    </row>
    <row r="40" spans="1:79" s="8" customFormat="1" ht="12.75" customHeight="1">
      <c r="A40" s="99"/>
      <c r="B40" s="100"/>
      <c r="C40" s="100"/>
      <c r="D40" s="112"/>
      <c r="E40" s="44" t="s">
        <v>175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1"/>
      <c r="X40" s="108"/>
      <c r="Y40" s="109"/>
      <c r="Z40" s="109"/>
      <c r="AA40" s="109"/>
      <c r="AB40" s="110"/>
      <c r="AC40" s="108">
        <v>0</v>
      </c>
      <c r="AD40" s="109"/>
      <c r="AE40" s="109"/>
      <c r="AF40" s="109"/>
      <c r="AG40" s="110"/>
      <c r="AH40" s="108">
        <v>0</v>
      </c>
      <c r="AI40" s="109"/>
      <c r="AJ40" s="109"/>
      <c r="AK40" s="109"/>
      <c r="AL40" s="110"/>
      <c r="AM40" s="108">
        <f>IF(ISNUMBER(X40),X40,0)+IF(ISNUMBER(AC40),AC40,0)</f>
        <v>0</v>
      </c>
      <c r="AN40" s="109"/>
      <c r="AO40" s="109"/>
      <c r="AP40" s="109"/>
      <c r="AQ40" s="110"/>
      <c r="AR40" s="108"/>
      <c r="AS40" s="109"/>
      <c r="AT40" s="109"/>
      <c r="AU40" s="109"/>
      <c r="AV40" s="110"/>
      <c r="AW40" s="108">
        <v>0</v>
      </c>
      <c r="AX40" s="109"/>
      <c r="AY40" s="109"/>
      <c r="AZ40" s="109"/>
      <c r="BA40" s="110"/>
      <c r="BB40" s="108">
        <v>0</v>
      </c>
      <c r="BC40" s="109"/>
      <c r="BD40" s="109"/>
      <c r="BE40" s="109"/>
      <c r="BF40" s="110"/>
      <c r="BG40" s="104">
        <f>IF(ISNUMBER(AR40),AR40,0)+IF(ISNUMBER(AW40),AW40,0)</f>
        <v>0</v>
      </c>
      <c r="BH40" s="104"/>
      <c r="BI40" s="104"/>
      <c r="BJ40" s="104"/>
      <c r="BK40" s="104"/>
    </row>
    <row r="41" spans="1:79" s="6" customFormat="1" ht="12.7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</row>
    <row r="43" spans="1:79" s="5" customFormat="1" ht="14.25" customHeight="1">
      <c r="A43" s="113" t="s">
        <v>144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3"/>
    </row>
    <row r="44" spans="1:79" ht="14.25" customHeight="1">
      <c r="A44" s="113" t="s">
        <v>313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</row>
    <row r="45" spans="1:79" ht="15" customHeight="1">
      <c r="A45" s="75" t="s">
        <v>238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</row>
    <row r="46" spans="1:79" ht="23.1" customHeight="1">
      <c r="A46" s="146" t="s">
        <v>145</v>
      </c>
      <c r="B46" s="147"/>
      <c r="C46" s="147"/>
      <c r="D46" s="148"/>
      <c r="E46" s="57" t="s">
        <v>20</v>
      </c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67" t="s">
        <v>239</v>
      </c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9"/>
      <c r="AN46" s="67" t="s">
        <v>240</v>
      </c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9"/>
      <c r="BG46" s="67" t="s">
        <v>241</v>
      </c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9"/>
    </row>
    <row r="47" spans="1:79" ht="48.75" customHeight="1">
      <c r="A47" s="149"/>
      <c r="B47" s="150"/>
      <c r="C47" s="150"/>
      <c r="D47" s="151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67" t="s">
        <v>5</v>
      </c>
      <c r="V47" s="68"/>
      <c r="W47" s="68"/>
      <c r="X47" s="68"/>
      <c r="Y47" s="69"/>
      <c r="Z47" s="67" t="s">
        <v>4</v>
      </c>
      <c r="AA47" s="68"/>
      <c r="AB47" s="68"/>
      <c r="AC47" s="68"/>
      <c r="AD47" s="69"/>
      <c r="AE47" s="140" t="s">
        <v>143</v>
      </c>
      <c r="AF47" s="141"/>
      <c r="AG47" s="141"/>
      <c r="AH47" s="142"/>
      <c r="AI47" s="67" t="s">
        <v>6</v>
      </c>
      <c r="AJ47" s="68"/>
      <c r="AK47" s="68"/>
      <c r="AL47" s="68"/>
      <c r="AM47" s="69"/>
      <c r="AN47" s="67" t="s">
        <v>5</v>
      </c>
      <c r="AO47" s="68"/>
      <c r="AP47" s="68"/>
      <c r="AQ47" s="68"/>
      <c r="AR47" s="69"/>
      <c r="AS47" s="67" t="s">
        <v>4</v>
      </c>
      <c r="AT47" s="68"/>
      <c r="AU47" s="68"/>
      <c r="AV47" s="68"/>
      <c r="AW47" s="69"/>
      <c r="AX47" s="140" t="s">
        <v>143</v>
      </c>
      <c r="AY47" s="141"/>
      <c r="AZ47" s="141"/>
      <c r="BA47" s="142"/>
      <c r="BB47" s="67" t="s">
        <v>118</v>
      </c>
      <c r="BC47" s="68"/>
      <c r="BD47" s="68"/>
      <c r="BE47" s="68"/>
      <c r="BF47" s="69"/>
      <c r="BG47" s="67" t="s">
        <v>5</v>
      </c>
      <c r="BH47" s="68"/>
      <c r="BI47" s="68"/>
      <c r="BJ47" s="68"/>
      <c r="BK47" s="69"/>
      <c r="BL47" s="67" t="s">
        <v>4</v>
      </c>
      <c r="BM47" s="68"/>
      <c r="BN47" s="68"/>
      <c r="BO47" s="68"/>
      <c r="BP47" s="69"/>
      <c r="BQ47" s="140" t="s">
        <v>143</v>
      </c>
      <c r="BR47" s="141"/>
      <c r="BS47" s="141"/>
      <c r="BT47" s="142"/>
      <c r="BU47" s="67" t="s">
        <v>119</v>
      </c>
      <c r="BV47" s="68"/>
      <c r="BW47" s="68"/>
      <c r="BX47" s="68"/>
      <c r="BY47" s="69"/>
    </row>
    <row r="48" spans="1:79" ht="15" customHeight="1">
      <c r="A48" s="67">
        <v>1</v>
      </c>
      <c r="B48" s="68"/>
      <c r="C48" s="68"/>
      <c r="D48" s="69"/>
      <c r="E48" s="67">
        <v>2</v>
      </c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9"/>
      <c r="U48" s="67">
        <v>3</v>
      </c>
      <c r="V48" s="68"/>
      <c r="W48" s="68"/>
      <c r="X48" s="68"/>
      <c r="Y48" s="69"/>
      <c r="Z48" s="67">
        <v>4</v>
      </c>
      <c r="AA48" s="68"/>
      <c r="AB48" s="68"/>
      <c r="AC48" s="68"/>
      <c r="AD48" s="69"/>
      <c r="AE48" s="67">
        <v>5</v>
      </c>
      <c r="AF48" s="68"/>
      <c r="AG48" s="68"/>
      <c r="AH48" s="69"/>
      <c r="AI48" s="67">
        <v>6</v>
      </c>
      <c r="AJ48" s="68"/>
      <c r="AK48" s="68"/>
      <c r="AL48" s="68"/>
      <c r="AM48" s="69"/>
      <c r="AN48" s="67">
        <v>7</v>
      </c>
      <c r="AO48" s="68"/>
      <c r="AP48" s="68"/>
      <c r="AQ48" s="68"/>
      <c r="AR48" s="69"/>
      <c r="AS48" s="67">
        <v>8</v>
      </c>
      <c r="AT48" s="68"/>
      <c r="AU48" s="68"/>
      <c r="AV48" s="68"/>
      <c r="AW48" s="69"/>
      <c r="AX48" s="67">
        <v>9</v>
      </c>
      <c r="AY48" s="68"/>
      <c r="AZ48" s="68"/>
      <c r="BA48" s="69"/>
      <c r="BB48" s="67">
        <v>10</v>
      </c>
      <c r="BC48" s="68"/>
      <c r="BD48" s="68"/>
      <c r="BE48" s="68"/>
      <c r="BF48" s="69"/>
      <c r="BG48" s="67">
        <v>11</v>
      </c>
      <c r="BH48" s="68"/>
      <c r="BI48" s="68"/>
      <c r="BJ48" s="68"/>
      <c r="BK48" s="69"/>
      <c r="BL48" s="67">
        <v>12</v>
      </c>
      <c r="BM48" s="68"/>
      <c r="BN48" s="68"/>
      <c r="BO48" s="68"/>
      <c r="BP48" s="69"/>
      <c r="BQ48" s="67">
        <v>13</v>
      </c>
      <c r="BR48" s="68"/>
      <c r="BS48" s="68"/>
      <c r="BT48" s="69"/>
      <c r="BU48" s="67">
        <v>14</v>
      </c>
      <c r="BV48" s="68"/>
      <c r="BW48" s="68"/>
      <c r="BX48" s="68"/>
      <c r="BY48" s="69"/>
    </row>
    <row r="49" spans="1:79" s="1" customFormat="1" ht="12.75" hidden="1" customHeight="1">
      <c r="A49" s="70" t="s">
        <v>85</v>
      </c>
      <c r="B49" s="71"/>
      <c r="C49" s="71"/>
      <c r="D49" s="72"/>
      <c r="E49" s="70" t="s">
        <v>78</v>
      </c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2"/>
      <c r="U49" s="70" t="s">
        <v>86</v>
      </c>
      <c r="V49" s="71"/>
      <c r="W49" s="71"/>
      <c r="X49" s="71"/>
      <c r="Y49" s="72"/>
      <c r="Z49" s="70" t="s">
        <v>87</v>
      </c>
      <c r="AA49" s="71"/>
      <c r="AB49" s="71"/>
      <c r="AC49" s="71"/>
      <c r="AD49" s="72"/>
      <c r="AE49" s="70" t="s">
        <v>113</v>
      </c>
      <c r="AF49" s="71"/>
      <c r="AG49" s="71"/>
      <c r="AH49" s="72"/>
      <c r="AI49" s="137" t="s">
        <v>213</v>
      </c>
      <c r="AJ49" s="138"/>
      <c r="AK49" s="138"/>
      <c r="AL49" s="138"/>
      <c r="AM49" s="139"/>
      <c r="AN49" s="70" t="s">
        <v>88</v>
      </c>
      <c r="AO49" s="71"/>
      <c r="AP49" s="71"/>
      <c r="AQ49" s="71"/>
      <c r="AR49" s="72"/>
      <c r="AS49" s="70" t="s">
        <v>89</v>
      </c>
      <c r="AT49" s="71"/>
      <c r="AU49" s="71"/>
      <c r="AV49" s="71"/>
      <c r="AW49" s="72"/>
      <c r="AX49" s="70" t="s">
        <v>114</v>
      </c>
      <c r="AY49" s="71"/>
      <c r="AZ49" s="71"/>
      <c r="BA49" s="72"/>
      <c r="BB49" s="137" t="s">
        <v>213</v>
      </c>
      <c r="BC49" s="138"/>
      <c r="BD49" s="138"/>
      <c r="BE49" s="138"/>
      <c r="BF49" s="139"/>
      <c r="BG49" s="70" t="s">
        <v>79</v>
      </c>
      <c r="BH49" s="71"/>
      <c r="BI49" s="71"/>
      <c r="BJ49" s="71"/>
      <c r="BK49" s="72"/>
      <c r="BL49" s="70" t="s">
        <v>80</v>
      </c>
      <c r="BM49" s="71"/>
      <c r="BN49" s="71"/>
      <c r="BO49" s="71"/>
      <c r="BP49" s="72"/>
      <c r="BQ49" s="70" t="s">
        <v>115</v>
      </c>
      <c r="BR49" s="71"/>
      <c r="BS49" s="71"/>
      <c r="BT49" s="72"/>
      <c r="BU49" s="137" t="s">
        <v>213</v>
      </c>
      <c r="BV49" s="138"/>
      <c r="BW49" s="138"/>
      <c r="BX49" s="138"/>
      <c r="BY49" s="139"/>
      <c r="CA49" t="s">
        <v>33</v>
      </c>
    </row>
    <row r="50" spans="1:79" s="32" customFormat="1" ht="13.15" customHeight="1">
      <c r="A50" s="96">
        <v>2210</v>
      </c>
      <c r="B50" s="97"/>
      <c r="C50" s="97"/>
      <c r="D50" s="111"/>
      <c r="E50" s="38" t="s">
        <v>253</v>
      </c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5"/>
      <c r="U50" s="105">
        <v>18240</v>
      </c>
      <c r="V50" s="106"/>
      <c r="W50" s="106"/>
      <c r="X50" s="106"/>
      <c r="Y50" s="107"/>
      <c r="Z50" s="105">
        <v>0</v>
      </c>
      <c r="AA50" s="106"/>
      <c r="AB50" s="106"/>
      <c r="AC50" s="106"/>
      <c r="AD50" s="107"/>
      <c r="AE50" s="105">
        <v>0</v>
      </c>
      <c r="AF50" s="106"/>
      <c r="AG50" s="106"/>
      <c r="AH50" s="107"/>
      <c r="AI50" s="105">
        <f>IF(ISNUMBER(U50),U50,0)+IF(ISNUMBER(Z50),Z50,0)</f>
        <v>18240</v>
      </c>
      <c r="AJ50" s="106"/>
      <c r="AK50" s="106"/>
      <c r="AL50" s="106"/>
      <c r="AM50" s="107"/>
      <c r="AN50" s="105">
        <v>304200</v>
      </c>
      <c r="AO50" s="106"/>
      <c r="AP50" s="106"/>
      <c r="AQ50" s="106"/>
      <c r="AR50" s="107"/>
      <c r="AS50" s="105">
        <v>0</v>
      </c>
      <c r="AT50" s="106"/>
      <c r="AU50" s="106"/>
      <c r="AV50" s="106"/>
      <c r="AW50" s="107"/>
      <c r="AX50" s="105">
        <v>0</v>
      </c>
      <c r="AY50" s="106"/>
      <c r="AZ50" s="106"/>
      <c r="BA50" s="107"/>
      <c r="BB50" s="105">
        <f>IF(ISNUMBER(AN50),AN50,0)+IF(ISNUMBER(AS50),AS50,0)</f>
        <v>304200</v>
      </c>
      <c r="BC50" s="106"/>
      <c r="BD50" s="106"/>
      <c r="BE50" s="106"/>
      <c r="BF50" s="107"/>
      <c r="BG50" s="105">
        <v>88600</v>
      </c>
      <c r="BH50" s="106"/>
      <c r="BI50" s="106"/>
      <c r="BJ50" s="106"/>
      <c r="BK50" s="107"/>
      <c r="BL50" s="105">
        <v>0</v>
      </c>
      <c r="BM50" s="106"/>
      <c r="BN50" s="106"/>
      <c r="BO50" s="106"/>
      <c r="BP50" s="107"/>
      <c r="BQ50" s="105">
        <v>0</v>
      </c>
      <c r="BR50" s="106"/>
      <c r="BS50" s="106"/>
      <c r="BT50" s="107"/>
      <c r="BU50" s="105">
        <f>IF(ISNUMBER(BG50),BG50,0)+IF(ISNUMBER(BL50),BL50,0)</f>
        <v>88600</v>
      </c>
      <c r="BV50" s="106"/>
      <c r="BW50" s="106"/>
      <c r="BX50" s="106"/>
      <c r="BY50" s="107"/>
      <c r="CA50" s="32" t="s">
        <v>34</v>
      </c>
    </row>
    <row r="51" spans="1:79" s="32" customFormat="1" ht="13.15" customHeight="1">
      <c r="A51" s="96">
        <v>2240</v>
      </c>
      <c r="B51" s="97"/>
      <c r="C51" s="97"/>
      <c r="D51" s="111"/>
      <c r="E51" s="38" t="s">
        <v>256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5"/>
      <c r="U51" s="105"/>
      <c r="V51" s="106"/>
      <c r="W51" s="106"/>
      <c r="X51" s="106"/>
      <c r="Y51" s="107"/>
      <c r="Z51" s="105">
        <v>0</v>
      </c>
      <c r="AA51" s="106"/>
      <c r="AB51" s="106"/>
      <c r="AC51" s="106"/>
      <c r="AD51" s="107"/>
      <c r="AE51" s="105">
        <v>0</v>
      </c>
      <c r="AF51" s="106"/>
      <c r="AG51" s="106"/>
      <c r="AH51" s="107"/>
      <c r="AI51" s="105">
        <f>IF(ISNUMBER(U51),U51,0)+IF(ISNUMBER(Z51),Z51,0)</f>
        <v>0</v>
      </c>
      <c r="AJ51" s="106"/>
      <c r="AK51" s="106"/>
      <c r="AL51" s="106"/>
      <c r="AM51" s="107"/>
      <c r="AN51" s="105">
        <v>80500</v>
      </c>
      <c r="AO51" s="106"/>
      <c r="AP51" s="106"/>
      <c r="AQ51" s="106"/>
      <c r="AR51" s="107"/>
      <c r="AS51" s="105">
        <v>0</v>
      </c>
      <c r="AT51" s="106"/>
      <c r="AU51" s="106"/>
      <c r="AV51" s="106"/>
      <c r="AW51" s="107"/>
      <c r="AX51" s="105">
        <v>0</v>
      </c>
      <c r="AY51" s="106"/>
      <c r="AZ51" s="106"/>
      <c r="BA51" s="107"/>
      <c r="BB51" s="105">
        <f>IF(ISNUMBER(AN51),AN51,0)+IF(ISNUMBER(AS51),AS51,0)</f>
        <v>80500</v>
      </c>
      <c r="BC51" s="106"/>
      <c r="BD51" s="106"/>
      <c r="BE51" s="106"/>
      <c r="BF51" s="107"/>
      <c r="BG51" s="105"/>
      <c r="BH51" s="106"/>
      <c r="BI51" s="106"/>
      <c r="BJ51" s="106"/>
      <c r="BK51" s="107"/>
      <c r="BL51" s="105">
        <v>0</v>
      </c>
      <c r="BM51" s="106"/>
      <c r="BN51" s="106"/>
      <c r="BO51" s="106"/>
      <c r="BP51" s="107"/>
      <c r="BQ51" s="105">
        <v>0</v>
      </c>
      <c r="BR51" s="106"/>
      <c r="BS51" s="106"/>
      <c r="BT51" s="107"/>
      <c r="BU51" s="105">
        <f>IF(ISNUMBER(BG51),BG51,0)+IF(ISNUMBER(BL51),BL51,0)</f>
        <v>0</v>
      </c>
      <c r="BV51" s="106"/>
      <c r="BW51" s="106"/>
      <c r="BX51" s="106"/>
      <c r="BY51" s="107"/>
    </row>
    <row r="52" spans="1:79" s="32" customFormat="1" ht="13.15" customHeight="1">
      <c r="A52" s="96">
        <v>2250</v>
      </c>
      <c r="B52" s="97"/>
      <c r="C52" s="97"/>
      <c r="D52" s="111"/>
      <c r="E52" s="38" t="s">
        <v>257</v>
      </c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5"/>
      <c r="U52" s="105"/>
      <c r="V52" s="106"/>
      <c r="W52" s="106"/>
      <c r="X52" s="106"/>
      <c r="Y52" s="107"/>
      <c r="Z52" s="105">
        <v>0</v>
      </c>
      <c r="AA52" s="106"/>
      <c r="AB52" s="106"/>
      <c r="AC52" s="106"/>
      <c r="AD52" s="107"/>
      <c r="AE52" s="105">
        <v>0</v>
      </c>
      <c r="AF52" s="106"/>
      <c r="AG52" s="106"/>
      <c r="AH52" s="107"/>
      <c r="AI52" s="105">
        <f>IF(ISNUMBER(U52),U52,0)+IF(ISNUMBER(Z52),Z52,0)</f>
        <v>0</v>
      </c>
      <c r="AJ52" s="106"/>
      <c r="AK52" s="106"/>
      <c r="AL52" s="106"/>
      <c r="AM52" s="107"/>
      <c r="AN52" s="105">
        <v>15300</v>
      </c>
      <c r="AO52" s="106"/>
      <c r="AP52" s="106"/>
      <c r="AQ52" s="106"/>
      <c r="AR52" s="107"/>
      <c r="AS52" s="105">
        <v>0</v>
      </c>
      <c r="AT52" s="106"/>
      <c r="AU52" s="106"/>
      <c r="AV52" s="106"/>
      <c r="AW52" s="107"/>
      <c r="AX52" s="105">
        <v>0</v>
      </c>
      <c r="AY52" s="106"/>
      <c r="AZ52" s="106"/>
      <c r="BA52" s="107"/>
      <c r="BB52" s="105">
        <f>IF(ISNUMBER(AN52),AN52,0)+IF(ISNUMBER(AS52),AS52,0)</f>
        <v>15300</v>
      </c>
      <c r="BC52" s="106"/>
      <c r="BD52" s="106"/>
      <c r="BE52" s="106"/>
      <c r="BF52" s="107"/>
      <c r="BG52" s="105">
        <v>11400</v>
      </c>
      <c r="BH52" s="106"/>
      <c r="BI52" s="106"/>
      <c r="BJ52" s="106"/>
      <c r="BK52" s="107"/>
      <c r="BL52" s="105">
        <v>0</v>
      </c>
      <c r="BM52" s="106"/>
      <c r="BN52" s="106"/>
      <c r="BO52" s="106"/>
      <c r="BP52" s="107"/>
      <c r="BQ52" s="105">
        <v>0</v>
      </c>
      <c r="BR52" s="106"/>
      <c r="BS52" s="106"/>
      <c r="BT52" s="107"/>
      <c r="BU52" s="105">
        <f>IF(ISNUMBER(BG52),BG52,0)+IF(ISNUMBER(BL52),BL52,0)</f>
        <v>11400</v>
      </c>
      <c r="BV52" s="106"/>
      <c r="BW52" s="106"/>
      <c r="BX52" s="106"/>
      <c r="BY52" s="107"/>
    </row>
    <row r="53" spans="1:79" s="8" customFormat="1" ht="12.75" customHeight="1">
      <c r="A53" s="99"/>
      <c r="B53" s="100"/>
      <c r="C53" s="100"/>
      <c r="D53" s="112"/>
      <c r="E53" s="44" t="s">
        <v>175</v>
      </c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1"/>
      <c r="U53" s="108">
        <v>18240</v>
      </c>
      <c r="V53" s="109"/>
      <c r="W53" s="109"/>
      <c r="X53" s="109"/>
      <c r="Y53" s="110"/>
      <c r="Z53" s="108">
        <v>0</v>
      </c>
      <c r="AA53" s="109"/>
      <c r="AB53" s="109"/>
      <c r="AC53" s="109"/>
      <c r="AD53" s="110"/>
      <c r="AE53" s="108">
        <v>0</v>
      </c>
      <c r="AF53" s="109"/>
      <c r="AG53" s="109"/>
      <c r="AH53" s="110"/>
      <c r="AI53" s="108">
        <f>IF(ISNUMBER(U53),U53,0)+IF(ISNUMBER(Z53),Z53,0)</f>
        <v>18240</v>
      </c>
      <c r="AJ53" s="109"/>
      <c r="AK53" s="109"/>
      <c r="AL53" s="109"/>
      <c r="AM53" s="110"/>
      <c r="AN53" s="108">
        <v>400000</v>
      </c>
      <c r="AO53" s="109"/>
      <c r="AP53" s="109"/>
      <c r="AQ53" s="109"/>
      <c r="AR53" s="110"/>
      <c r="AS53" s="108">
        <v>0</v>
      </c>
      <c r="AT53" s="109"/>
      <c r="AU53" s="109"/>
      <c r="AV53" s="109"/>
      <c r="AW53" s="110"/>
      <c r="AX53" s="108">
        <v>0</v>
      </c>
      <c r="AY53" s="109"/>
      <c r="AZ53" s="109"/>
      <c r="BA53" s="110"/>
      <c r="BB53" s="108">
        <f>IF(ISNUMBER(AN53),AN53,0)+IF(ISNUMBER(AS53),AS53,0)</f>
        <v>400000</v>
      </c>
      <c r="BC53" s="109"/>
      <c r="BD53" s="109"/>
      <c r="BE53" s="109"/>
      <c r="BF53" s="110"/>
      <c r="BG53" s="108">
        <v>100000</v>
      </c>
      <c r="BH53" s="109"/>
      <c r="BI53" s="109"/>
      <c r="BJ53" s="109"/>
      <c r="BK53" s="110"/>
      <c r="BL53" s="108">
        <v>0</v>
      </c>
      <c r="BM53" s="109"/>
      <c r="BN53" s="109"/>
      <c r="BO53" s="109"/>
      <c r="BP53" s="110"/>
      <c r="BQ53" s="108">
        <v>0</v>
      </c>
      <c r="BR53" s="109"/>
      <c r="BS53" s="109"/>
      <c r="BT53" s="110"/>
      <c r="BU53" s="108">
        <f>IF(ISNUMBER(BG53),BG53,0)+IF(ISNUMBER(BL53),BL53,0)</f>
        <v>100000</v>
      </c>
      <c r="BV53" s="109"/>
      <c r="BW53" s="109"/>
      <c r="BX53" s="109"/>
      <c r="BY53" s="110"/>
    </row>
    <row r="55" spans="1:79" ht="14.25" customHeight="1">
      <c r="A55" s="113" t="s">
        <v>314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</row>
    <row r="56" spans="1:79" ht="15" customHeight="1">
      <c r="A56" s="124" t="s">
        <v>238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</row>
    <row r="57" spans="1:79" ht="23.1" customHeight="1">
      <c r="A57" s="146" t="s">
        <v>146</v>
      </c>
      <c r="B57" s="147"/>
      <c r="C57" s="147"/>
      <c r="D57" s="147"/>
      <c r="E57" s="148"/>
      <c r="F57" s="57" t="s">
        <v>20</v>
      </c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67" t="s">
        <v>239</v>
      </c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9"/>
      <c r="AN57" s="67" t="s">
        <v>240</v>
      </c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9"/>
      <c r="BG57" s="67" t="s">
        <v>241</v>
      </c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9"/>
    </row>
    <row r="58" spans="1:79" ht="51.75" customHeight="1">
      <c r="A58" s="149"/>
      <c r="B58" s="150"/>
      <c r="C58" s="150"/>
      <c r="D58" s="150"/>
      <c r="E58" s="151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67" t="s">
        <v>5</v>
      </c>
      <c r="V58" s="68"/>
      <c r="W58" s="68"/>
      <c r="X58" s="68"/>
      <c r="Y58" s="69"/>
      <c r="Z58" s="67" t="s">
        <v>4</v>
      </c>
      <c r="AA58" s="68"/>
      <c r="AB58" s="68"/>
      <c r="AC58" s="68"/>
      <c r="AD58" s="69"/>
      <c r="AE58" s="140" t="s">
        <v>143</v>
      </c>
      <c r="AF58" s="141"/>
      <c r="AG58" s="141"/>
      <c r="AH58" s="142"/>
      <c r="AI58" s="67" t="s">
        <v>6</v>
      </c>
      <c r="AJ58" s="68"/>
      <c r="AK58" s="68"/>
      <c r="AL58" s="68"/>
      <c r="AM58" s="69"/>
      <c r="AN58" s="67" t="s">
        <v>5</v>
      </c>
      <c r="AO58" s="68"/>
      <c r="AP58" s="68"/>
      <c r="AQ58" s="68"/>
      <c r="AR58" s="69"/>
      <c r="AS58" s="67" t="s">
        <v>4</v>
      </c>
      <c r="AT58" s="68"/>
      <c r="AU58" s="68"/>
      <c r="AV58" s="68"/>
      <c r="AW58" s="69"/>
      <c r="AX58" s="140" t="s">
        <v>143</v>
      </c>
      <c r="AY58" s="141"/>
      <c r="AZ58" s="141"/>
      <c r="BA58" s="142"/>
      <c r="BB58" s="67" t="s">
        <v>118</v>
      </c>
      <c r="BC58" s="68"/>
      <c r="BD58" s="68"/>
      <c r="BE58" s="68"/>
      <c r="BF58" s="69"/>
      <c r="BG58" s="67" t="s">
        <v>5</v>
      </c>
      <c r="BH58" s="68"/>
      <c r="BI58" s="68"/>
      <c r="BJ58" s="68"/>
      <c r="BK58" s="69"/>
      <c r="BL58" s="67" t="s">
        <v>4</v>
      </c>
      <c r="BM58" s="68"/>
      <c r="BN58" s="68"/>
      <c r="BO58" s="68"/>
      <c r="BP58" s="69"/>
      <c r="BQ58" s="140" t="s">
        <v>143</v>
      </c>
      <c r="BR58" s="141"/>
      <c r="BS58" s="141"/>
      <c r="BT58" s="142"/>
      <c r="BU58" s="57" t="s">
        <v>119</v>
      </c>
      <c r="BV58" s="57"/>
      <c r="BW58" s="57"/>
      <c r="BX58" s="57"/>
      <c r="BY58" s="57"/>
    </row>
    <row r="59" spans="1:79" ht="15" customHeight="1">
      <c r="A59" s="67">
        <v>1</v>
      </c>
      <c r="B59" s="68"/>
      <c r="C59" s="68"/>
      <c r="D59" s="68"/>
      <c r="E59" s="69"/>
      <c r="F59" s="67">
        <v>2</v>
      </c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9"/>
      <c r="U59" s="67">
        <v>3</v>
      </c>
      <c r="V59" s="68"/>
      <c r="W59" s="68"/>
      <c r="X59" s="68"/>
      <c r="Y59" s="69"/>
      <c r="Z59" s="67">
        <v>4</v>
      </c>
      <c r="AA59" s="68"/>
      <c r="AB59" s="68"/>
      <c r="AC59" s="68"/>
      <c r="AD59" s="69"/>
      <c r="AE59" s="67">
        <v>5</v>
      </c>
      <c r="AF59" s="68"/>
      <c r="AG59" s="68"/>
      <c r="AH59" s="69"/>
      <c r="AI59" s="67">
        <v>6</v>
      </c>
      <c r="AJ59" s="68"/>
      <c r="AK59" s="68"/>
      <c r="AL59" s="68"/>
      <c r="AM59" s="69"/>
      <c r="AN59" s="67">
        <v>7</v>
      </c>
      <c r="AO59" s="68"/>
      <c r="AP59" s="68"/>
      <c r="AQ59" s="68"/>
      <c r="AR59" s="69"/>
      <c r="AS59" s="67">
        <v>8</v>
      </c>
      <c r="AT59" s="68"/>
      <c r="AU59" s="68"/>
      <c r="AV59" s="68"/>
      <c r="AW59" s="69"/>
      <c r="AX59" s="67">
        <v>9</v>
      </c>
      <c r="AY59" s="68"/>
      <c r="AZ59" s="68"/>
      <c r="BA59" s="69"/>
      <c r="BB59" s="67">
        <v>10</v>
      </c>
      <c r="BC59" s="68"/>
      <c r="BD59" s="68"/>
      <c r="BE59" s="68"/>
      <c r="BF59" s="69"/>
      <c r="BG59" s="67">
        <v>11</v>
      </c>
      <c r="BH59" s="68"/>
      <c r="BI59" s="68"/>
      <c r="BJ59" s="68"/>
      <c r="BK59" s="69"/>
      <c r="BL59" s="67">
        <v>12</v>
      </c>
      <c r="BM59" s="68"/>
      <c r="BN59" s="68"/>
      <c r="BO59" s="68"/>
      <c r="BP59" s="69"/>
      <c r="BQ59" s="67">
        <v>13</v>
      </c>
      <c r="BR59" s="68"/>
      <c r="BS59" s="68"/>
      <c r="BT59" s="69"/>
      <c r="BU59" s="57">
        <v>14</v>
      </c>
      <c r="BV59" s="57"/>
      <c r="BW59" s="57"/>
      <c r="BX59" s="57"/>
      <c r="BY59" s="57"/>
    </row>
    <row r="60" spans="1:79" s="1" customFormat="1" ht="13.5" hidden="1" customHeight="1">
      <c r="A60" s="70" t="s">
        <v>85</v>
      </c>
      <c r="B60" s="71"/>
      <c r="C60" s="71"/>
      <c r="D60" s="71"/>
      <c r="E60" s="72"/>
      <c r="F60" s="70" t="s">
        <v>78</v>
      </c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2"/>
      <c r="U60" s="70" t="s">
        <v>86</v>
      </c>
      <c r="V60" s="71"/>
      <c r="W60" s="71"/>
      <c r="X60" s="71"/>
      <c r="Y60" s="72"/>
      <c r="Z60" s="70" t="s">
        <v>87</v>
      </c>
      <c r="AA60" s="71"/>
      <c r="AB60" s="71"/>
      <c r="AC60" s="71"/>
      <c r="AD60" s="72"/>
      <c r="AE60" s="70" t="s">
        <v>113</v>
      </c>
      <c r="AF60" s="71"/>
      <c r="AG60" s="71"/>
      <c r="AH60" s="72"/>
      <c r="AI60" s="137" t="s">
        <v>213</v>
      </c>
      <c r="AJ60" s="138"/>
      <c r="AK60" s="138"/>
      <c r="AL60" s="138"/>
      <c r="AM60" s="139"/>
      <c r="AN60" s="70" t="s">
        <v>88</v>
      </c>
      <c r="AO60" s="71"/>
      <c r="AP60" s="71"/>
      <c r="AQ60" s="71"/>
      <c r="AR60" s="72"/>
      <c r="AS60" s="70" t="s">
        <v>89</v>
      </c>
      <c r="AT60" s="71"/>
      <c r="AU60" s="71"/>
      <c r="AV60" s="71"/>
      <c r="AW60" s="72"/>
      <c r="AX60" s="70" t="s">
        <v>114</v>
      </c>
      <c r="AY60" s="71"/>
      <c r="AZ60" s="71"/>
      <c r="BA60" s="72"/>
      <c r="BB60" s="137" t="s">
        <v>213</v>
      </c>
      <c r="BC60" s="138"/>
      <c r="BD60" s="138"/>
      <c r="BE60" s="138"/>
      <c r="BF60" s="139"/>
      <c r="BG60" s="70" t="s">
        <v>79</v>
      </c>
      <c r="BH60" s="71"/>
      <c r="BI60" s="71"/>
      <c r="BJ60" s="71"/>
      <c r="BK60" s="72"/>
      <c r="BL60" s="70" t="s">
        <v>80</v>
      </c>
      <c r="BM60" s="71"/>
      <c r="BN60" s="71"/>
      <c r="BO60" s="71"/>
      <c r="BP60" s="72"/>
      <c r="BQ60" s="70" t="s">
        <v>115</v>
      </c>
      <c r="BR60" s="71"/>
      <c r="BS60" s="71"/>
      <c r="BT60" s="72"/>
      <c r="BU60" s="122" t="s">
        <v>213</v>
      </c>
      <c r="BV60" s="122"/>
      <c r="BW60" s="122"/>
      <c r="BX60" s="122"/>
      <c r="BY60" s="122"/>
      <c r="CA60" t="s">
        <v>35</v>
      </c>
    </row>
    <row r="61" spans="1:79" s="8" customFormat="1" ht="12.75" customHeight="1">
      <c r="A61" s="99"/>
      <c r="B61" s="100"/>
      <c r="C61" s="100"/>
      <c r="D61" s="100"/>
      <c r="E61" s="112"/>
      <c r="F61" s="99" t="s">
        <v>175</v>
      </c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12"/>
      <c r="U61" s="108"/>
      <c r="V61" s="109"/>
      <c r="W61" s="109"/>
      <c r="X61" s="109"/>
      <c r="Y61" s="110"/>
      <c r="Z61" s="108"/>
      <c r="AA61" s="109"/>
      <c r="AB61" s="109"/>
      <c r="AC61" s="109"/>
      <c r="AD61" s="110"/>
      <c r="AE61" s="108"/>
      <c r="AF61" s="109"/>
      <c r="AG61" s="109"/>
      <c r="AH61" s="110"/>
      <c r="AI61" s="108">
        <f>IF(ISNUMBER(U61),U61,0)+IF(ISNUMBER(Z61),Z61,0)</f>
        <v>0</v>
      </c>
      <c r="AJ61" s="109"/>
      <c r="AK61" s="109"/>
      <c r="AL61" s="109"/>
      <c r="AM61" s="110"/>
      <c r="AN61" s="108"/>
      <c r="AO61" s="109"/>
      <c r="AP61" s="109"/>
      <c r="AQ61" s="109"/>
      <c r="AR61" s="110"/>
      <c r="AS61" s="108"/>
      <c r="AT61" s="109"/>
      <c r="AU61" s="109"/>
      <c r="AV61" s="109"/>
      <c r="AW61" s="110"/>
      <c r="AX61" s="108"/>
      <c r="AY61" s="109"/>
      <c r="AZ61" s="109"/>
      <c r="BA61" s="110"/>
      <c r="BB61" s="108">
        <f>IF(ISNUMBER(AN61),AN61,0)+IF(ISNUMBER(AS61),AS61,0)</f>
        <v>0</v>
      </c>
      <c r="BC61" s="109"/>
      <c r="BD61" s="109"/>
      <c r="BE61" s="109"/>
      <c r="BF61" s="110"/>
      <c r="BG61" s="108"/>
      <c r="BH61" s="109"/>
      <c r="BI61" s="109"/>
      <c r="BJ61" s="109"/>
      <c r="BK61" s="110"/>
      <c r="BL61" s="108"/>
      <c r="BM61" s="109"/>
      <c r="BN61" s="109"/>
      <c r="BO61" s="109"/>
      <c r="BP61" s="110"/>
      <c r="BQ61" s="108"/>
      <c r="BR61" s="109"/>
      <c r="BS61" s="109"/>
      <c r="BT61" s="110"/>
      <c r="BU61" s="108">
        <f>IF(ISNUMBER(BG61),BG61,0)+IF(ISNUMBER(BL61),BL61,0)</f>
        <v>0</v>
      </c>
      <c r="BV61" s="109"/>
      <c r="BW61" s="109"/>
      <c r="BX61" s="109"/>
      <c r="BY61" s="110"/>
      <c r="CA61" s="8" t="s">
        <v>36</v>
      </c>
    </row>
    <row r="63" spans="1:79" ht="14.25" customHeight="1">
      <c r="A63" s="113" t="s">
        <v>326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</row>
    <row r="64" spans="1:79" ht="15" customHeight="1">
      <c r="A64" s="124" t="s">
        <v>238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/>
    </row>
    <row r="65" spans="1:79" ht="23.1" customHeight="1">
      <c r="A65" s="146" t="s">
        <v>145</v>
      </c>
      <c r="B65" s="147"/>
      <c r="C65" s="147"/>
      <c r="D65" s="148"/>
      <c r="E65" s="126" t="s">
        <v>20</v>
      </c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8"/>
      <c r="X65" s="67" t="s">
        <v>242</v>
      </c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9"/>
      <c r="AR65" s="57" t="s">
        <v>244</v>
      </c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</row>
    <row r="66" spans="1:79" ht="48.75" customHeight="1">
      <c r="A66" s="149"/>
      <c r="B66" s="150"/>
      <c r="C66" s="150"/>
      <c r="D66" s="151"/>
      <c r="E66" s="129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1"/>
      <c r="X66" s="126" t="s">
        <v>5</v>
      </c>
      <c r="Y66" s="127"/>
      <c r="Z66" s="127"/>
      <c r="AA66" s="127"/>
      <c r="AB66" s="128"/>
      <c r="AC66" s="126" t="s">
        <v>4</v>
      </c>
      <c r="AD66" s="127"/>
      <c r="AE66" s="127"/>
      <c r="AF66" s="127"/>
      <c r="AG66" s="128"/>
      <c r="AH66" s="140" t="s">
        <v>143</v>
      </c>
      <c r="AI66" s="141"/>
      <c r="AJ66" s="141"/>
      <c r="AK66" s="141"/>
      <c r="AL66" s="142"/>
      <c r="AM66" s="67" t="s">
        <v>6</v>
      </c>
      <c r="AN66" s="68"/>
      <c r="AO66" s="68"/>
      <c r="AP66" s="68"/>
      <c r="AQ66" s="69"/>
      <c r="AR66" s="67" t="s">
        <v>5</v>
      </c>
      <c r="AS66" s="68"/>
      <c r="AT66" s="68"/>
      <c r="AU66" s="68"/>
      <c r="AV66" s="69"/>
      <c r="AW66" s="67" t="s">
        <v>4</v>
      </c>
      <c r="AX66" s="68"/>
      <c r="AY66" s="68"/>
      <c r="AZ66" s="68"/>
      <c r="BA66" s="69"/>
      <c r="BB66" s="140" t="s">
        <v>143</v>
      </c>
      <c r="BC66" s="141"/>
      <c r="BD66" s="141"/>
      <c r="BE66" s="141"/>
      <c r="BF66" s="142"/>
      <c r="BG66" s="67" t="s">
        <v>118</v>
      </c>
      <c r="BH66" s="68"/>
      <c r="BI66" s="68"/>
      <c r="BJ66" s="68"/>
      <c r="BK66" s="69"/>
    </row>
    <row r="67" spans="1:79" ht="12.75" customHeight="1">
      <c r="A67" s="67">
        <v>1</v>
      </c>
      <c r="B67" s="68"/>
      <c r="C67" s="68"/>
      <c r="D67" s="69"/>
      <c r="E67" s="67">
        <v>2</v>
      </c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9"/>
      <c r="X67" s="67">
        <v>3</v>
      </c>
      <c r="Y67" s="68"/>
      <c r="Z67" s="68"/>
      <c r="AA67" s="68"/>
      <c r="AB67" s="69"/>
      <c r="AC67" s="67">
        <v>4</v>
      </c>
      <c r="AD67" s="68"/>
      <c r="AE67" s="68"/>
      <c r="AF67" s="68"/>
      <c r="AG67" s="69"/>
      <c r="AH67" s="67">
        <v>5</v>
      </c>
      <c r="AI67" s="68"/>
      <c r="AJ67" s="68"/>
      <c r="AK67" s="68"/>
      <c r="AL67" s="69"/>
      <c r="AM67" s="67">
        <v>6</v>
      </c>
      <c r="AN67" s="68"/>
      <c r="AO67" s="68"/>
      <c r="AP67" s="68"/>
      <c r="AQ67" s="69"/>
      <c r="AR67" s="67">
        <v>7</v>
      </c>
      <c r="AS67" s="68"/>
      <c r="AT67" s="68"/>
      <c r="AU67" s="68"/>
      <c r="AV67" s="69"/>
      <c r="AW67" s="67">
        <v>8</v>
      </c>
      <c r="AX67" s="68"/>
      <c r="AY67" s="68"/>
      <c r="AZ67" s="68"/>
      <c r="BA67" s="69"/>
      <c r="BB67" s="67">
        <v>9</v>
      </c>
      <c r="BC67" s="68"/>
      <c r="BD67" s="68"/>
      <c r="BE67" s="68"/>
      <c r="BF67" s="69"/>
      <c r="BG67" s="67">
        <v>10</v>
      </c>
      <c r="BH67" s="68"/>
      <c r="BI67" s="68"/>
      <c r="BJ67" s="68"/>
      <c r="BK67" s="69"/>
    </row>
    <row r="68" spans="1:79" s="1" customFormat="1" ht="12.75" hidden="1" customHeight="1">
      <c r="A68" s="70" t="s">
        <v>85</v>
      </c>
      <c r="B68" s="71"/>
      <c r="C68" s="71"/>
      <c r="D68" s="72"/>
      <c r="E68" s="70" t="s">
        <v>78</v>
      </c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2"/>
      <c r="X68" s="152" t="s">
        <v>81</v>
      </c>
      <c r="Y68" s="153"/>
      <c r="Z68" s="153"/>
      <c r="AA68" s="153"/>
      <c r="AB68" s="154"/>
      <c r="AC68" s="152" t="s">
        <v>82</v>
      </c>
      <c r="AD68" s="153"/>
      <c r="AE68" s="153"/>
      <c r="AF68" s="153"/>
      <c r="AG68" s="154"/>
      <c r="AH68" s="70" t="s">
        <v>116</v>
      </c>
      <c r="AI68" s="71"/>
      <c r="AJ68" s="71"/>
      <c r="AK68" s="71"/>
      <c r="AL68" s="72"/>
      <c r="AM68" s="137" t="s">
        <v>214</v>
      </c>
      <c r="AN68" s="138"/>
      <c r="AO68" s="138"/>
      <c r="AP68" s="138"/>
      <c r="AQ68" s="139"/>
      <c r="AR68" s="70" t="s">
        <v>83</v>
      </c>
      <c r="AS68" s="71"/>
      <c r="AT68" s="71"/>
      <c r="AU68" s="71"/>
      <c r="AV68" s="72"/>
      <c r="AW68" s="70" t="s">
        <v>84</v>
      </c>
      <c r="AX68" s="71"/>
      <c r="AY68" s="71"/>
      <c r="AZ68" s="71"/>
      <c r="BA68" s="72"/>
      <c r="BB68" s="70" t="s">
        <v>117</v>
      </c>
      <c r="BC68" s="71"/>
      <c r="BD68" s="71"/>
      <c r="BE68" s="71"/>
      <c r="BF68" s="72"/>
      <c r="BG68" s="137" t="s">
        <v>214</v>
      </c>
      <c r="BH68" s="138"/>
      <c r="BI68" s="138"/>
      <c r="BJ68" s="138"/>
      <c r="BK68" s="139"/>
      <c r="CA68" t="s">
        <v>37</v>
      </c>
    </row>
    <row r="69" spans="1:79" s="32" customFormat="1" ht="13.15" customHeight="1">
      <c r="A69" s="96">
        <v>2210</v>
      </c>
      <c r="B69" s="97"/>
      <c r="C69" s="97"/>
      <c r="D69" s="111"/>
      <c r="E69" s="38" t="s">
        <v>253</v>
      </c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5"/>
      <c r="X69" s="105">
        <v>0</v>
      </c>
      <c r="Y69" s="106"/>
      <c r="Z69" s="106"/>
      <c r="AA69" s="106"/>
      <c r="AB69" s="107"/>
      <c r="AC69" s="105">
        <v>0</v>
      </c>
      <c r="AD69" s="106"/>
      <c r="AE69" s="106"/>
      <c r="AF69" s="106"/>
      <c r="AG69" s="107"/>
      <c r="AH69" s="105">
        <v>0</v>
      </c>
      <c r="AI69" s="106"/>
      <c r="AJ69" s="106"/>
      <c r="AK69" s="106"/>
      <c r="AL69" s="107"/>
      <c r="AM69" s="105">
        <f>IF(ISNUMBER(X69),X69,0)+IF(ISNUMBER(AC69),AC69,0)</f>
        <v>0</v>
      </c>
      <c r="AN69" s="106"/>
      <c r="AO69" s="106"/>
      <c r="AP69" s="106"/>
      <c r="AQ69" s="107"/>
      <c r="AR69" s="105">
        <v>0</v>
      </c>
      <c r="AS69" s="106"/>
      <c r="AT69" s="106"/>
      <c r="AU69" s="106"/>
      <c r="AV69" s="107"/>
      <c r="AW69" s="105">
        <v>0</v>
      </c>
      <c r="AX69" s="106"/>
      <c r="AY69" s="106"/>
      <c r="AZ69" s="106"/>
      <c r="BA69" s="107"/>
      <c r="BB69" s="105">
        <v>0</v>
      </c>
      <c r="BC69" s="106"/>
      <c r="BD69" s="106"/>
      <c r="BE69" s="106"/>
      <c r="BF69" s="107"/>
      <c r="BG69" s="103">
        <f>IF(ISNUMBER(AR69),AR69,0)+IF(ISNUMBER(AW69),AW69,0)</f>
        <v>0</v>
      </c>
      <c r="BH69" s="103"/>
      <c r="BI69" s="103"/>
      <c r="BJ69" s="103"/>
      <c r="BK69" s="103"/>
      <c r="CA69" s="32" t="s">
        <v>38</v>
      </c>
    </row>
    <row r="70" spans="1:79" s="32" customFormat="1" ht="13.15" customHeight="1">
      <c r="A70" s="96">
        <v>2240</v>
      </c>
      <c r="B70" s="97"/>
      <c r="C70" s="97"/>
      <c r="D70" s="111"/>
      <c r="E70" s="38" t="s">
        <v>256</v>
      </c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5"/>
      <c r="X70" s="105">
        <v>0</v>
      </c>
      <c r="Y70" s="106"/>
      <c r="Z70" s="106"/>
      <c r="AA70" s="106"/>
      <c r="AB70" s="107"/>
      <c r="AC70" s="105">
        <v>0</v>
      </c>
      <c r="AD70" s="106"/>
      <c r="AE70" s="106"/>
      <c r="AF70" s="106"/>
      <c r="AG70" s="107"/>
      <c r="AH70" s="105">
        <v>0</v>
      </c>
      <c r="AI70" s="106"/>
      <c r="AJ70" s="106"/>
      <c r="AK70" s="106"/>
      <c r="AL70" s="107"/>
      <c r="AM70" s="105">
        <f>IF(ISNUMBER(X70),X70,0)+IF(ISNUMBER(AC70),AC70,0)</f>
        <v>0</v>
      </c>
      <c r="AN70" s="106"/>
      <c r="AO70" s="106"/>
      <c r="AP70" s="106"/>
      <c r="AQ70" s="107"/>
      <c r="AR70" s="105">
        <v>0</v>
      </c>
      <c r="AS70" s="106"/>
      <c r="AT70" s="106"/>
      <c r="AU70" s="106"/>
      <c r="AV70" s="107"/>
      <c r="AW70" s="105">
        <v>0</v>
      </c>
      <c r="AX70" s="106"/>
      <c r="AY70" s="106"/>
      <c r="AZ70" s="106"/>
      <c r="BA70" s="107"/>
      <c r="BB70" s="105">
        <v>0</v>
      </c>
      <c r="BC70" s="106"/>
      <c r="BD70" s="106"/>
      <c r="BE70" s="106"/>
      <c r="BF70" s="107"/>
      <c r="BG70" s="103">
        <f>IF(ISNUMBER(AR70),AR70,0)+IF(ISNUMBER(AW70),AW70,0)</f>
        <v>0</v>
      </c>
      <c r="BH70" s="103"/>
      <c r="BI70" s="103"/>
      <c r="BJ70" s="103"/>
      <c r="BK70" s="103"/>
    </row>
    <row r="71" spans="1:79" s="32" customFormat="1" ht="13.15" customHeight="1">
      <c r="A71" s="96">
        <v>2250</v>
      </c>
      <c r="B71" s="97"/>
      <c r="C71" s="97"/>
      <c r="D71" s="111"/>
      <c r="E71" s="38" t="s">
        <v>257</v>
      </c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5"/>
      <c r="X71" s="105">
        <v>0</v>
      </c>
      <c r="Y71" s="106"/>
      <c r="Z71" s="106"/>
      <c r="AA71" s="106"/>
      <c r="AB71" s="107"/>
      <c r="AC71" s="105">
        <v>0</v>
      </c>
      <c r="AD71" s="106"/>
      <c r="AE71" s="106"/>
      <c r="AF71" s="106"/>
      <c r="AG71" s="107"/>
      <c r="AH71" s="105">
        <v>0</v>
      </c>
      <c r="AI71" s="106"/>
      <c r="AJ71" s="106"/>
      <c r="AK71" s="106"/>
      <c r="AL71" s="107"/>
      <c r="AM71" s="105">
        <f>IF(ISNUMBER(X71),X71,0)+IF(ISNUMBER(AC71),AC71,0)</f>
        <v>0</v>
      </c>
      <c r="AN71" s="106"/>
      <c r="AO71" s="106"/>
      <c r="AP71" s="106"/>
      <c r="AQ71" s="107"/>
      <c r="AR71" s="105">
        <v>0</v>
      </c>
      <c r="AS71" s="106"/>
      <c r="AT71" s="106"/>
      <c r="AU71" s="106"/>
      <c r="AV71" s="107"/>
      <c r="AW71" s="105">
        <v>0</v>
      </c>
      <c r="AX71" s="106"/>
      <c r="AY71" s="106"/>
      <c r="AZ71" s="106"/>
      <c r="BA71" s="107"/>
      <c r="BB71" s="105">
        <v>0</v>
      </c>
      <c r="BC71" s="106"/>
      <c r="BD71" s="106"/>
      <c r="BE71" s="106"/>
      <c r="BF71" s="107"/>
      <c r="BG71" s="103">
        <f>IF(ISNUMBER(AR71),AR71,0)+IF(ISNUMBER(AW71),AW71,0)</f>
        <v>0</v>
      </c>
      <c r="BH71" s="103"/>
      <c r="BI71" s="103"/>
      <c r="BJ71" s="103"/>
      <c r="BK71" s="103"/>
    </row>
    <row r="72" spans="1:79" s="8" customFormat="1" ht="12.75" customHeight="1">
      <c r="A72" s="99"/>
      <c r="B72" s="100"/>
      <c r="C72" s="100"/>
      <c r="D72" s="112"/>
      <c r="E72" s="44" t="s">
        <v>175</v>
      </c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1"/>
      <c r="X72" s="108">
        <v>0</v>
      </c>
      <c r="Y72" s="109"/>
      <c r="Z72" s="109"/>
      <c r="AA72" s="109"/>
      <c r="AB72" s="110"/>
      <c r="AC72" s="108">
        <v>0</v>
      </c>
      <c r="AD72" s="109"/>
      <c r="AE72" s="109"/>
      <c r="AF72" s="109"/>
      <c r="AG72" s="110"/>
      <c r="AH72" s="108">
        <v>0</v>
      </c>
      <c r="AI72" s="109"/>
      <c r="AJ72" s="109"/>
      <c r="AK72" s="109"/>
      <c r="AL72" s="110"/>
      <c r="AM72" s="108">
        <f>IF(ISNUMBER(X72),X72,0)+IF(ISNUMBER(AC72),AC72,0)</f>
        <v>0</v>
      </c>
      <c r="AN72" s="109"/>
      <c r="AO72" s="109"/>
      <c r="AP72" s="109"/>
      <c r="AQ72" s="110"/>
      <c r="AR72" s="108">
        <v>0</v>
      </c>
      <c r="AS72" s="109"/>
      <c r="AT72" s="109"/>
      <c r="AU72" s="109"/>
      <c r="AV72" s="110"/>
      <c r="AW72" s="108">
        <v>0</v>
      </c>
      <c r="AX72" s="109"/>
      <c r="AY72" s="109"/>
      <c r="AZ72" s="109"/>
      <c r="BA72" s="110"/>
      <c r="BB72" s="108">
        <v>0</v>
      </c>
      <c r="BC72" s="109"/>
      <c r="BD72" s="109"/>
      <c r="BE72" s="109"/>
      <c r="BF72" s="110"/>
      <c r="BG72" s="104">
        <f>IF(ISNUMBER(AR72),AR72,0)+IF(ISNUMBER(AW72),AW72,0)</f>
        <v>0</v>
      </c>
      <c r="BH72" s="104"/>
      <c r="BI72" s="104"/>
      <c r="BJ72" s="104"/>
      <c r="BK72" s="104"/>
    </row>
    <row r="74" spans="1:79" ht="14.25" customHeight="1">
      <c r="A74" s="113" t="s">
        <v>327</v>
      </c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</row>
    <row r="75" spans="1:79" ht="15" customHeight="1">
      <c r="A75" s="124" t="s">
        <v>238</v>
      </c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4"/>
      <c r="BK75" s="124"/>
    </row>
    <row r="76" spans="1:79" ht="23.1" customHeight="1">
      <c r="A76" s="146" t="s">
        <v>146</v>
      </c>
      <c r="B76" s="147"/>
      <c r="C76" s="147"/>
      <c r="D76" s="147"/>
      <c r="E76" s="148"/>
      <c r="F76" s="126" t="s">
        <v>20</v>
      </c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8"/>
      <c r="X76" s="57" t="s">
        <v>242</v>
      </c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67" t="s">
        <v>244</v>
      </c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9"/>
    </row>
    <row r="77" spans="1:79" ht="53.25" customHeight="1">
      <c r="A77" s="149"/>
      <c r="B77" s="150"/>
      <c r="C77" s="150"/>
      <c r="D77" s="150"/>
      <c r="E77" s="151"/>
      <c r="F77" s="129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1"/>
      <c r="X77" s="67" t="s">
        <v>5</v>
      </c>
      <c r="Y77" s="68"/>
      <c r="Z77" s="68"/>
      <c r="AA77" s="68"/>
      <c r="AB77" s="69"/>
      <c r="AC77" s="67" t="s">
        <v>4</v>
      </c>
      <c r="AD77" s="68"/>
      <c r="AE77" s="68"/>
      <c r="AF77" s="68"/>
      <c r="AG77" s="69"/>
      <c r="AH77" s="140" t="s">
        <v>143</v>
      </c>
      <c r="AI77" s="141"/>
      <c r="AJ77" s="141"/>
      <c r="AK77" s="141"/>
      <c r="AL77" s="142"/>
      <c r="AM77" s="67" t="s">
        <v>6</v>
      </c>
      <c r="AN77" s="68"/>
      <c r="AO77" s="68"/>
      <c r="AP77" s="68"/>
      <c r="AQ77" s="69"/>
      <c r="AR77" s="67" t="s">
        <v>5</v>
      </c>
      <c r="AS77" s="68"/>
      <c r="AT77" s="68"/>
      <c r="AU77" s="68"/>
      <c r="AV77" s="69"/>
      <c r="AW77" s="67" t="s">
        <v>4</v>
      </c>
      <c r="AX77" s="68"/>
      <c r="AY77" s="68"/>
      <c r="AZ77" s="68"/>
      <c r="BA77" s="69"/>
      <c r="BB77" s="116" t="s">
        <v>143</v>
      </c>
      <c r="BC77" s="116"/>
      <c r="BD77" s="116"/>
      <c r="BE77" s="116"/>
      <c r="BF77" s="116"/>
      <c r="BG77" s="67" t="s">
        <v>118</v>
      </c>
      <c r="BH77" s="68"/>
      <c r="BI77" s="68"/>
      <c r="BJ77" s="68"/>
      <c r="BK77" s="69"/>
    </row>
    <row r="78" spans="1:79" ht="15" customHeight="1">
      <c r="A78" s="67">
        <v>1</v>
      </c>
      <c r="B78" s="68"/>
      <c r="C78" s="68"/>
      <c r="D78" s="68"/>
      <c r="E78" s="69"/>
      <c r="F78" s="67">
        <v>2</v>
      </c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9"/>
      <c r="X78" s="67">
        <v>3</v>
      </c>
      <c r="Y78" s="68"/>
      <c r="Z78" s="68"/>
      <c r="AA78" s="68"/>
      <c r="AB78" s="69"/>
      <c r="AC78" s="67">
        <v>4</v>
      </c>
      <c r="AD78" s="68"/>
      <c r="AE78" s="68"/>
      <c r="AF78" s="68"/>
      <c r="AG78" s="69"/>
      <c r="AH78" s="67">
        <v>5</v>
      </c>
      <c r="AI78" s="68"/>
      <c r="AJ78" s="68"/>
      <c r="AK78" s="68"/>
      <c r="AL78" s="69"/>
      <c r="AM78" s="67">
        <v>6</v>
      </c>
      <c r="AN78" s="68"/>
      <c r="AO78" s="68"/>
      <c r="AP78" s="68"/>
      <c r="AQ78" s="69"/>
      <c r="AR78" s="67">
        <v>7</v>
      </c>
      <c r="AS78" s="68"/>
      <c r="AT78" s="68"/>
      <c r="AU78" s="68"/>
      <c r="AV78" s="69"/>
      <c r="AW78" s="67">
        <v>8</v>
      </c>
      <c r="AX78" s="68"/>
      <c r="AY78" s="68"/>
      <c r="AZ78" s="68"/>
      <c r="BA78" s="69"/>
      <c r="BB78" s="67">
        <v>9</v>
      </c>
      <c r="BC78" s="68"/>
      <c r="BD78" s="68"/>
      <c r="BE78" s="68"/>
      <c r="BF78" s="69"/>
      <c r="BG78" s="67">
        <v>10</v>
      </c>
      <c r="BH78" s="68"/>
      <c r="BI78" s="68"/>
      <c r="BJ78" s="68"/>
      <c r="BK78" s="69"/>
    </row>
    <row r="79" spans="1:79" s="1" customFormat="1" ht="15" hidden="1" customHeight="1">
      <c r="A79" s="70" t="s">
        <v>85</v>
      </c>
      <c r="B79" s="71"/>
      <c r="C79" s="71"/>
      <c r="D79" s="71"/>
      <c r="E79" s="72"/>
      <c r="F79" s="70" t="s">
        <v>78</v>
      </c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2"/>
      <c r="X79" s="70" t="s">
        <v>81</v>
      </c>
      <c r="Y79" s="71"/>
      <c r="Z79" s="71"/>
      <c r="AA79" s="71"/>
      <c r="AB79" s="72"/>
      <c r="AC79" s="70" t="s">
        <v>82</v>
      </c>
      <c r="AD79" s="71"/>
      <c r="AE79" s="71"/>
      <c r="AF79" s="71"/>
      <c r="AG79" s="72"/>
      <c r="AH79" s="70" t="s">
        <v>116</v>
      </c>
      <c r="AI79" s="71"/>
      <c r="AJ79" s="71"/>
      <c r="AK79" s="71"/>
      <c r="AL79" s="72"/>
      <c r="AM79" s="137" t="s">
        <v>214</v>
      </c>
      <c r="AN79" s="138"/>
      <c r="AO79" s="138"/>
      <c r="AP79" s="138"/>
      <c r="AQ79" s="139"/>
      <c r="AR79" s="70" t="s">
        <v>83</v>
      </c>
      <c r="AS79" s="71"/>
      <c r="AT79" s="71"/>
      <c r="AU79" s="71"/>
      <c r="AV79" s="72"/>
      <c r="AW79" s="70" t="s">
        <v>84</v>
      </c>
      <c r="AX79" s="71"/>
      <c r="AY79" s="71"/>
      <c r="AZ79" s="71"/>
      <c r="BA79" s="72"/>
      <c r="BB79" s="70" t="s">
        <v>117</v>
      </c>
      <c r="BC79" s="71"/>
      <c r="BD79" s="71"/>
      <c r="BE79" s="71"/>
      <c r="BF79" s="72"/>
      <c r="BG79" s="137" t="s">
        <v>214</v>
      </c>
      <c r="BH79" s="138"/>
      <c r="BI79" s="138"/>
      <c r="BJ79" s="138"/>
      <c r="BK79" s="139"/>
      <c r="CA79" t="s">
        <v>39</v>
      </c>
    </row>
    <row r="80" spans="1:79" s="8" customFormat="1" ht="12.75" customHeight="1">
      <c r="A80" s="99"/>
      <c r="B80" s="100"/>
      <c r="C80" s="100"/>
      <c r="D80" s="100"/>
      <c r="E80" s="112"/>
      <c r="F80" s="99" t="s">
        <v>175</v>
      </c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12"/>
      <c r="X80" s="143"/>
      <c r="Y80" s="144"/>
      <c r="Z80" s="144"/>
      <c r="AA80" s="144"/>
      <c r="AB80" s="145"/>
      <c r="AC80" s="143"/>
      <c r="AD80" s="144"/>
      <c r="AE80" s="144"/>
      <c r="AF80" s="144"/>
      <c r="AG80" s="145"/>
      <c r="AH80" s="104"/>
      <c r="AI80" s="104"/>
      <c r="AJ80" s="104"/>
      <c r="AK80" s="104"/>
      <c r="AL80" s="104"/>
      <c r="AM80" s="104">
        <f>IF(ISNUMBER(X80),X80,0)+IF(ISNUMBER(AC80),AC80,0)</f>
        <v>0</v>
      </c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>
        <f>IF(ISNUMBER(AR80),AR80,0)+IF(ISNUMBER(AW80),AW80,0)</f>
        <v>0</v>
      </c>
      <c r="BH80" s="104"/>
      <c r="BI80" s="104"/>
      <c r="BJ80" s="104"/>
      <c r="BK80" s="104"/>
      <c r="CA80" s="8" t="s">
        <v>40</v>
      </c>
    </row>
    <row r="83" spans="1:79" ht="14.25" customHeight="1">
      <c r="A83" s="113" t="s">
        <v>147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  <c r="BH83" s="113"/>
      <c r="BI83" s="113"/>
      <c r="BJ83" s="113"/>
      <c r="BK83" s="113"/>
      <c r="BL83" s="113"/>
    </row>
    <row r="84" spans="1:79" ht="14.25" customHeight="1">
      <c r="A84" s="113" t="s">
        <v>315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13"/>
      <c r="BL84" s="113"/>
    </row>
    <row r="85" spans="1:79" ht="15" customHeight="1">
      <c r="A85" s="124" t="s">
        <v>238</v>
      </c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124"/>
      <c r="BC85" s="124"/>
      <c r="BD85" s="124"/>
      <c r="BE85" s="124"/>
      <c r="BF85" s="124"/>
      <c r="BG85" s="124"/>
      <c r="BH85" s="124"/>
      <c r="BI85" s="124"/>
      <c r="BJ85" s="124"/>
      <c r="BK85" s="124"/>
      <c r="BL85" s="124"/>
      <c r="BM85" s="124"/>
      <c r="BN85" s="124"/>
      <c r="BO85" s="124"/>
      <c r="BP85" s="124"/>
      <c r="BQ85" s="124"/>
      <c r="BR85" s="124"/>
      <c r="BS85" s="124"/>
      <c r="BT85" s="124"/>
      <c r="BU85" s="124"/>
      <c r="BV85" s="124"/>
      <c r="BW85" s="124"/>
      <c r="BX85" s="124"/>
      <c r="BY85" s="124"/>
    </row>
    <row r="86" spans="1:79" ht="23.1" customHeight="1">
      <c r="A86" s="126" t="s">
        <v>7</v>
      </c>
      <c r="B86" s="127"/>
      <c r="C86" s="127"/>
      <c r="D86" s="126" t="s">
        <v>148</v>
      </c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8"/>
      <c r="U86" s="67" t="s">
        <v>239</v>
      </c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9"/>
      <c r="AN86" s="67" t="s">
        <v>240</v>
      </c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9"/>
      <c r="BG86" s="57" t="s">
        <v>241</v>
      </c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</row>
    <row r="87" spans="1:79" ht="52.5" customHeight="1">
      <c r="A87" s="129"/>
      <c r="B87" s="130"/>
      <c r="C87" s="130"/>
      <c r="D87" s="129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1"/>
      <c r="U87" s="67" t="s">
        <v>5</v>
      </c>
      <c r="V87" s="68"/>
      <c r="W87" s="68"/>
      <c r="X87" s="68"/>
      <c r="Y87" s="69"/>
      <c r="Z87" s="67" t="s">
        <v>4</v>
      </c>
      <c r="AA87" s="68"/>
      <c r="AB87" s="68"/>
      <c r="AC87" s="68"/>
      <c r="AD87" s="69"/>
      <c r="AE87" s="140" t="s">
        <v>143</v>
      </c>
      <c r="AF87" s="141"/>
      <c r="AG87" s="141"/>
      <c r="AH87" s="142"/>
      <c r="AI87" s="67" t="s">
        <v>6</v>
      </c>
      <c r="AJ87" s="68"/>
      <c r="AK87" s="68"/>
      <c r="AL87" s="68"/>
      <c r="AM87" s="69"/>
      <c r="AN87" s="67" t="s">
        <v>5</v>
      </c>
      <c r="AO87" s="68"/>
      <c r="AP87" s="68"/>
      <c r="AQ87" s="68"/>
      <c r="AR87" s="69"/>
      <c r="AS87" s="67" t="s">
        <v>4</v>
      </c>
      <c r="AT87" s="68"/>
      <c r="AU87" s="68"/>
      <c r="AV87" s="68"/>
      <c r="AW87" s="69"/>
      <c r="AX87" s="140" t="s">
        <v>143</v>
      </c>
      <c r="AY87" s="141"/>
      <c r="AZ87" s="141"/>
      <c r="BA87" s="142"/>
      <c r="BB87" s="67" t="s">
        <v>118</v>
      </c>
      <c r="BC87" s="68"/>
      <c r="BD87" s="68"/>
      <c r="BE87" s="68"/>
      <c r="BF87" s="69"/>
      <c r="BG87" s="67" t="s">
        <v>5</v>
      </c>
      <c r="BH87" s="68"/>
      <c r="BI87" s="68"/>
      <c r="BJ87" s="68"/>
      <c r="BK87" s="69"/>
      <c r="BL87" s="57" t="s">
        <v>4</v>
      </c>
      <c r="BM87" s="57"/>
      <c r="BN87" s="57"/>
      <c r="BO87" s="57"/>
      <c r="BP87" s="57"/>
      <c r="BQ87" s="116" t="s">
        <v>143</v>
      </c>
      <c r="BR87" s="116"/>
      <c r="BS87" s="116"/>
      <c r="BT87" s="116"/>
      <c r="BU87" s="67" t="s">
        <v>119</v>
      </c>
      <c r="BV87" s="68"/>
      <c r="BW87" s="68"/>
      <c r="BX87" s="68"/>
      <c r="BY87" s="69"/>
    </row>
    <row r="88" spans="1:79" ht="15" customHeight="1">
      <c r="A88" s="67">
        <v>1</v>
      </c>
      <c r="B88" s="68"/>
      <c r="C88" s="68"/>
      <c r="D88" s="67">
        <v>2</v>
      </c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9"/>
      <c r="U88" s="67">
        <v>3</v>
      </c>
      <c r="V88" s="68"/>
      <c r="W88" s="68"/>
      <c r="X88" s="68"/>
      <c r="Y88" s="69"/>
      <c r="Z88" s="67">
        <v>4</v>
      </c>
      <c r="AA88" s="68"/>
      <c r="AB88" s="68"/>
      <c r="AC88" s="68"/>
      <c r="AD88" s="69"/>
      <c r="AE88" s="67">
        <v>5</v>
      </c>
      <c r="AF88" s="68"/>
      <c r="AG88" s="68"/>
      <c r="AH88" s="69"/>
      <c r="AI88" s="67">
        <v>6</v>
      </c>
      <c r="AJ88" s="68"/>
      <c r="AK88" s="68"/>
      <c r="AL88" s="68"/>
      <c r="AM88" s="69"/>
      <c r="AN88" s="67">
        <v>7</v>
      </c>
      <c r="AO88" s="68"/>
      <c r="AP88" s="68"/>
      <c r="AQ88" s="68"/>
      <c r="AR88" s="69"/>
      <c r="AS88" s="67">
        <v>8</v>
      </c>
      <c r="AT88" s="68"/>
      <c r="AU88" s="68"/>
      <c r="AV88" s="68"/>
      <c r="AW88" s="69"/>
      <c r="AX88" s="57">
        <v>9</v>
      </c>
      <c r="AY88" s="57"/>
      <c r="AZ88" s="57"/>
      <c r="BA88" s="57"/>
      <c r="BB88" s="67">
        <v>10</v>
      </c>
      <c r="BC88" s="68"/>
      <c r="BD88" s="68"/>
      <c r="BE88" s="68"/>
      <c r="BF88" s="69"/>
      <c r="BG88" s="67">
        <v>11</v>
      </c>
      <c r="BH88" s="68"/>
      <c r="BI88" s="68"/>
      <c r="BJ88" s="68"/>
      <c r="BK88" s="69"/>
      <c r="BL88" s="57">
        <v>12</v>
      </c>
      <c r="BM88" s="57"/>
      <c r="BN88" s="57"/>
      <c r="BO88" s="57"/>
      <c r="BP88" s="57"/>
      <c r="BQ88" s="67">
        <v>13</v>
      </c>
      <c r="BR88" s="68"/>
      <c r="BS88" s="68"/>
      <c r="BT88" s="69"/>
      <c r="BU88" s="67">
        <v>14</v>
      </c>
      <c r="BV88" s="68"/>
      <c r="BW88" s="68"/>
      <c r="BX88" s="68"/>
      <c r="BY88" s="69"/>
    </row>
    <row r="89" spans="1:79" s="1" customFormat="1" ht="14.25" hidden="1" customHeight="1">
      <c r="A89" s="70" t="s">
        <v>90</v>
      </c>
      <c r="B89" s="71"/>
      <c r="C89" s="71"/>
      <c r="D89" s="70" t="s">
        <v>78</v>
      </c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2"/>
      <c r="U89" s="56" t="s">
        <v>86</v>
      </c>
      <c r="V89" s="56"/>
      <c r="W89" s="56"/>
      <c r="X89" s="56"/>
      <c r="Y89" s="56"/>
      <c r="Z89" s="56" t="s">
        <v>87</v>
      </c>
      <c r="AA89" s="56"/>
      <c r="AB89" s="56"/>
      <c r="AC89" s="56"/>
      <c r="AD89" s="56"/>
      <c r="AE89" s="56" t="s">
        <v>113</v>
      </c>
      <c r="AF89" s="56"/>
      <c r="AG89" s="56"/>
      <c r="AH89" s="56"/>
      <c r="AI89" s="122" t="s">
        <v>213</v>
      </c>
      <c r="AJ89" s="122"/>
      <c r="AK89" s="122"/>
      <c r="AL89" s="122"/>
      <c r="AM89" s="122"/>
      <c r="AN89" s="56" t="s">
        <v>88</v>
      </c>
      <c r="AO89" s="56"/>
      <c r="AP89" s="56"/>
      <c r="AQ89" s="56"/>
      <c r="AR89" s="56"/>
      <c r="AS89" s="56" t="s">
        <v>89</v>
      </c>
      <c r="AT89" s="56"/>
      <c r="AU89" s="56"/>
      <c r="AV89" s="56"/>
      <c r="AW89" s="56"/>
      <c r="AX89" s="56" t="s">
        <v>114</v>
      </c>
      <c r="AY89" s="56"/>
      <c r="AZ89" s="56"/>
      <c r="BA89" s="56"/>
      <c r="BB89" s="122" t="s">
        <v>213</v>
      </c>
      <c r="BC89" s="122"/>
      <c r="BD89" s="122"/>
      <c r="BE89" s="122"/>
      <c r="BF89" s="122"/>
      <c r="BG89" s="56" t="s">
        <v>79</v>
      </c>
      <c r="BH89" s="56"/>
      <c r="BI89" s="56"/>
      <c r="BJ89" s="56"/>
      <c r="BK89" s="56"/>
      <c r="BL89" s="56" t="s">
        <v>80</v>
      </c>
      <c r="BM89" s="56"/>
      <c r="BN89" s="56"/>
      <c r="BO89" s="56"/>
      <c r="BP89" s="56"/>
      <c r="BQ89" s="56" t="s">
        <v>115</v>
      </c>
      <c r="BR89" s="56"/>
      <c r="BS89" s="56"/>
      <c r="BT89" s="56"/>
      <c r="BU89" s="122" t="s">
        <v>213</v>
      </c>
      <c r="BV89" s="122"/>
      <c r="BW89" s="122"/>
      <c r="BX89" s="122"/>
      <c r="BY89" s="122"/>
      <c r="CA89" t="s">
        <v>41</v>
      </c>
    </row>
    <row r="90" spans="1:79" s="32" customFormat="1" ht="79.150000000000006" customHeight="1">
      <c r="A90" s="96">
        <v>1</v>
      </c>
      <c r="B90" s="97"/>
      <c r="C90" s="97"/>
      <c r="D90" s="38" t="s">
        <v>339</v>
      </c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5"/>
      <c r="U90" s="105">
        <v>18240</v>
      </c>
      <c r="V90" s="106"/>
      <c r="W90" s="106"/>
      <c r="X90" s="106"/>
      <c r="Y90" s="107"/>
      <c r="Z90" s="105">
        <v>0</v>
      </c>
      <c r="AA90" s="106"/>
      <c r="AB90" s="106"/>
      <c r="AC90" s="106"/>
      <c r="AD90" s="107"/>
      <c r="AE90" s="105">
        <v>0</v>
      </c>
      <c r="AF90" s="106"/>
      <c r="AG90" s="106"/>
      <c r="AH90" s="107"/>
      <c r="AI90" s="105">
        <f>IF(ISNUMBER(U90),U90,0)+IF(ISNUMBER(Z90),Z90,0)</f>
        <v>18240</v>
      </c>
      <c r="AJ90" s="106"/>
      <c r="AK90" s="106"/>
      <c r="AL90" s="106"/>
      <c r="AM90" s="107"/>
      <c r="AN90" s="105">
        <v>400000</v>
      </c>
      <c r="AO90" s="106"/>
      <c r="AP90" s="106"/>
      <c r="AQ90" s="106"/>
      <c r="AR90" s="107"/>
      <c r="AS90" s="105">
        <v>0</v>
      </c>
      <c r="AT90" s="106"/>
      <c r="AU90" s="106"/>
      <c r="AV90" s="106"/>
      <c r="AW90" s="107"/>
      <c r="AX90" s="105">
        <v>0</v>
      </c>
      <c r="AY90" s="106"/>
      <c r="AZ90" s="106"/>
      <c r="BA90" s="107"/>
      <c r="BB90" s="105">
        <f>IF(ISNUMBER(AN90),AN90,0)+IF(ISNUMBER(AS90),AS90,0)</f>
        <v>400000</v>
      </c>
      <c r="BC90" s="106"/>
      <c r="BD90" s="106"/>
      <c r="BE90" s="106"/>
      <c r="BF90" s="107"/>
      <c r="BG90" s="105">
        <v>100000</v>
      </c>
      <c r="BH90" s="106"/>
      <c r="BI90" s="106"/>
      <c r="BJ90" s="106"/>
      <c r="BK90" s="107"/>
      <c r="BL90" s="105">
        <v>0</v>
      </c>
      <c r="BM90" s="106"/>
      <c r="BN90" s="106"/>
      <c r="BO90" s="106"/>
      <c r="BP90" s="107"/>
      <c r="BQ90" s="105">
        <v>0</v>
      </c>
      <c r="BR90" s="106"/>
      <c r="BS90" s="106"/>
      <c r="BT90" s="107"/>
      <c r="BU90" s="105">
        <f>IF(ISNUMBER(BG90),BG90,0)+IF(ISNUMBER(BL90),BL90,0)</f>
        <v>100000</v>
      </c>
      <c r="BV90" s="106"/>
      <c r="BW90" s="106"/>
      <c r="BX90" s="106"/>
      <c r="BY90" s="107"/>
      <c r="CA90" s="32" t="s">
        <v>42</v>
      </c>
    </row>
    <row r="91" spans="1:79" s="8" customFormat="1" ht="12.75" customHeight="1">
      <c r="A91" s="99"/>
      <c r="B91" s="100"/>
      <c r="C91" s="100"/>
      <c r="D91" s="44" t="s">
        <v>175</v>
      </c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1"/>
      <c r="U91" s="108">
        <v>18240</v>
      </c>
      <c r="V91" s="109"/>
      <c r="W91" s="109"/>
      <c r="X91" s="109"/>
      <c r="Y91" s="110"/>
      <c r="Z91" s="108">
        <v>0</v>
      </c>
      <c r="AA91" s="109"/>
      <c r="AB91" s="109"/>
      <c r="AC91" s="109"/>
      <c r="AD91" s="110"/>
      <c r="AE91" s="108">
        <v>0</v>
      </c>
      <c r="AF91" s="109"/>
      <c r="AG91" s="109"/>
      <c r="AH91" s="110"/>
      <c r="AI91" s="108">
        <f>IF(ISNUMBER(U91),U91,0)+IF(ISNUMBER(Z91),Z91,0)</f>
        <v>18240</v>
      </c>
      <c r="AJ91" s="109"/>
      <c r="AK91" s="109"/>
      <c r="AL91" s="109"/>
      <c r="AM91" s="110"/>
      <c r="AN91" s="108">
        <v>400000</v>
      </c>
      <c r="AO91" s="109"/>
      <c r="AP91" s="109"/>
      <c r="AQ91" s="109"/>
      <c r="AR91" s="110"/>
      <c r="AS91" s="108">
        <v>0</v>
      </c>
      <c r="AT91" s="109"/>
      <c r="AU91" s="109"/>
      <c r="AV91" s="109"/>
      <c r="AW91" s="110"/>
      <c r="AX91" s="108">
        <v>0</v>
      </c>
      <c r="AY91" s="109"/>
      <c r="AZ91" s="109"/>
      <c r="BA91" s="110"/>
      <c r="BB91" s="108">
        <f>IF(ISNUMBER(AN91),AN91,0)+IF(ISNUMBER(AS91),AS91,0)</f>
        <v>400000</v>
      </c>
      <c r="BC91" s="109"/>
      <c r="BD91" s="109"/>
      <c r="BE91" s="109"/>
      <c r="BF91" s="110"/>
      <c r="BG91" s="108">
        <v>100000</v>
      </c>
      <c r="BH91" s="109"/>
      <c r="BI91" s="109"/>
      <c r="BJ91" s="109"/>
      <c r="BK91" s="110"/>
      <c r="BL91" s="108">
        <v>0</v>
      </c>
      <c r="BM91" s="109"/>
      <c r="BN91" s="109"/>
      <c r="BO91" s="109"/>
      <c r="BP91" s="110"/>
      <c r="BQ91" s="108">
        <v>0</v>
      </c>
      <c r="BR91" s="109"/>
      <c r="BS91" s="109"/>
      <c r="BT91" s="110"/>
      <c r="BU91" s="108">
        <f>IF(ISNUMBER(BG91),BG91,0)+IF(ISNUMBER(BL91),BL91,0)</f>
        <v>100000</v>
      </c>
      <c r="BV91" s="109"/>
      <c r="BW91" s="109"/>
      <c r="BX91" s="109"/>
      <c r="BY91" s="110"/>
    </row>
    <row r="93" spans="1:79" ht="14.25" customHeight="1">
      <c r="A93" s="113" t="s">
        <v>328</v>
      </c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3"/>
      <c r="BA93" s="113"/>
      <c r="BB93" s="113"/>
      <c r="BC93" s="113"/>
      <c r="BD93" s="113"/>
      <c r="BE93" s="113"/>
      <c r="BF93" s="113"/>
      <c r="BG93" s="113"/>
      <c r="BH93" s="113"/>
      <c r="BI93" s="113"/>
      <c r="BJ93" s="113"/>
      <c r="BK93" s="113"/>
      <c r="BL93" s="113"/>
    </row>
    <row r="94" spans="1:79" ht="15" customHeight="1">
      <c r="A94" s="125" t="s">
        <v>238</v>
      </c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  <c r="AV94" s="125"/>
      <c r="AW94" s="125"/>
      <c r="AX94" s="125"/>
      <c r="AY94" s="125"/>
      <c r="AZ94" s="125"/>
      <c r="BA94" s="125"/>
      <c r="BB94" s="125"/>
      <c r="BC94" s="125"/>
      <c r="BD94" s="125"/>
      <c r="BE94" s="125"/>
      <c r="BF94" s="125"/>
      <c r="BG94" s="125"/>
      <c r="BH94" s="125"/>
    </row>
    <row r="95" spans="1:79" ht="23.1" customHeight="1">
      <c r="A95" s="126" t="s">
        <v>7</v>
      </c>
      <c r="B95" s="127"/>
      <c r="C95" s="127"/>
      <c r="D95" s="126" t="s">
        <v>148</v>
      </c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8"/>
      <c r="U95" s="57" t="s">
        <v>242</v>
      </c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 t="s">
        <v>244</v>
      </c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</row>
    <row r="96" spans="1:79" ht="54" customHeight="1">
      <c r="A96" s="129"/>
      <c r="B96" s="130"/>
      <c r="C96" s="130"/>
      <c r="D96" s="129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1"/>
      <c r="U96" s="67" t="s">
        <v>5</v>
      </c>
      <c r="V96" s="68"/>
      <c r="W96" s="68"/>
      <c r="X96" s="68"/>
      <c r="Y96" s="69"/>
      <c r="Z96" s="67" t="s">
        <v>4</v>
      </c>
      <c r="AA96" s="68"/>
      <c r="AB96" s="68"/>
      <c r="AC96" s="68"/>
      <c r="AD96" s="69"/>
      <c r="AE96" s="140" t="s">
        <v>143</v>
      </c>
      <c r="AF96" s="141"/>
      <c r="AG96" s="141"/>
      <c r="AH96" s="141"/>
      <c r="AI96" s="142"/>
      <c r="AJ96" s="67" t="s">
        <v>6</v>
      </c>
      <c r="AK96" s="68"/>
      <c r="AL96" s="68"/>
      <c r="AM96" s="68"/>
      <c r="AN96" s="69"/>
      <c r="AO96" s="67" t="s">
        <v>5</v>
      </c>
      <c r="AP96" s="68"/>
      <c r="AQ96" s="68"/>
      <c r="AR96" s="68"/>
      <c r="AS96" s="69"/>
      <c r="AT96" s="67" t="s">
        <v>4</v>
      </c>
      <c r="AU96" s="68"/>
      <c r="AV96" s="68"/>
      <c r="AW96" s="68"/>
      <c r="AX96" s="69"/>
      <c r="AY96" s="140" t="s">
        <v>143</v>
      </c>
      <c r="AZ96" s="141"/>
      <c r="BA96" s="141"/>
      <c r="BB96" s="141"/>
      <c r="BC96" s="142"/>
      <c r="BD96" s="57" t="s">
        <v>118</v>
      </c>
      <c r="BE96" s="57"/>
      <c r="BF96" s="57"/>
      <c r="BG96" s="57"/>
      <c r="BH96" s="57"/>
    </row>
    <row r="97" spans="1:79" ht="15" customHeight="1">
      <c r="A97" s="67" t="s">
        <v>212</v>
      </c>
      <c r="B97" s="68"/>
      <c r="C97" s="68"/>
      <c r="D97" s="67">
        <v>2</v>
      </c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9"/>
      <c r="U97" s="67">
        <v>3</v>
      </c>
      <c r="V97" s="68"/>
      <c r="W97" s="68"/>
      <c r="X97" s="68"/>
      <c r="Y97" s="69"/>
      <c r="Z97" s="67">
        <v>4</v>
      </c>
      <c r="AA97" s="68"/>
      <c r="AB97" s="68"/>
      <c r="AC97" s="68"/>
      <c r="AD97" s="69"/>
      <c r="AE97" s="67">
        <v>5</v>
      </c>
      <c r="AF97" s="68"/>
      <c r="AG97" s="68"/>
      <c r="AH97" s="68"/>
      <c r="AI97" s="69"/>
      <c r="AJ97" s="67">
        <v>6</v>
      </c>
      <c r="AK97" s="68"/>
      <c r="AL97" s="68"/>
      <c r="AM97" s="68"/>
      <c r="AN97" s="69"/>
      <c r="AO97" s="67">
        <v>7</v>
      </c>
      <c r="AP97" s="68"/>
      <c r="AQ97" s="68"/>
      <c r="AR97" s="68"/>
      <c r="AS97" s="69"/>
      <c r="AT97" s="67">
        <v>8</v>
      </c>
      <c r="AU97" s="68"/>
      <c r="AV97" s="68"/>
      <c r="AW97" s="68"/>
      <c r="AX97" s="69"/>
      <c r="AY97" s="67">
        <v>9</v>
      </c>
      <c r="AZ97" s="68"/>
      <c r="BA97" s="68"/>
      <c r="BB97" s="68"/>
      <c r="BC97" s="69"/>
      <c r="BD97" s="67">
        <v>10</v>
      </c>
      <c r="BE97" s="68"/>
      <c r="BF97" s="68"/>
      <c r="BG97" s="68"/>
      <c r="BH97" s="69"/>
    </row>
    <row r="98" spans="1:79" s="1" customFormat="1" ht="12.75" hidden="1" customHeight="1">
      <c r="A98" s="70" t="s">
        <v>90</v>
      </c>
      <c r="B98" s="71"/>
      <c r="C98" s="71"/>
      <c r="D98" s="70" t="s">
        <v>78</v>
      </c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2"/>
      <c r="U98" s="70" t="s">
        <v>81</v>
      </c>
      <c r="V98" s="71"/>
      <c r="W98" s="71"/>
      <c r="X98" s="71"/>
      <c r="Y98" s="72"/>
      <c r="Z98" s="70" t="s">
        <v>82</v>
      </c>
      <c r="AA98" s="71"/>
      <c r="AB98" s="71"/>
      <c r="AC98" s="71"/>
      <c r="AD98" s="72"/>
      <c r="AE98" s="70" t="s">
        <v>116</v>
      </c>
      <c r="AF98" s="71"/>
      <c r="AG98" s="71"/>
      <c r="AH98" s="71"/>
      <c r="AI98" s="72"/>
      <c r="AJ98" s="137" t="s">
        <v>214</v>
      </c>
      <c r="AK98" s="138"/>
      <c r="AL98" s="138"/>
      <c r="AM98" s="138"/>
      <c r="AN98" s="139"/>
      <c r="AO98" s="70" t="s">
        <v>83</v>
      </c>
      <c r="AP98" s="71"/>
      <c r="AQ98" s="71"/>
      <c r="AR98" s="71"/>
      <c r="AS98" s="72"/>
      <c r="AT98" s="70" t="s">
        <v>84</v>
      </c>
      <c r="AU98" s="71"/>
      <c r="AV98" s="71"/>
      <c r="AW98" s="71"/>
      <c r="AX98" s="72"/>
      <c r="AY98" s="70" t="s">
        <v>117</v>
      </c>
      <c r="AZ98" s="71"/>
      <c r="BA98" s="71"/>
      <c r="BB98" s="71"/>
      <c r="BC98" s="72"/>
      <c r="BD98" s="122" t="s">
        <v>214</v>
      </c>
      <c r="BE98" s="122"/>
      <c r="BF98" s="122"/>
      <c r="BG98" s="122"/>
      <c r="BH98" s="122"/>
      <c r="CA98" s="1" t="s">
        <v>43</v>
      </c>
    </row>
    <row r="99" spans="1:79" s="32" customFormat="1" ht="79.150000000000006" customHeight="1">
      <c r="A99" s="96">
        <v>1</v>
      </c>
      <c r="B99" s="97"/>
      <c r="C99" s="97"/>
      <c r="D99" s="38" t="s">
        <v>339</v>
      </c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5"/>
      <c r="U99" s="105">
        <v>0</v>
      </c>
      <c r="V99" s="106"/>
      <c r="W99" s="106"/>
      <c r="X99" s="106"/>
      <c r="Y99" s="107"/>
      <c r="Z99" s="105">
        <v>0</v>
      </c>
      <c r="AA99" s="106"/>
      <c r="AB99" s="106"/>
      <c r="AC99" s="106"/>
      <c r="AD99" s="107"/>
      <c r="AE99" s="103">
        <v>0</v>
      </c>
      <c r="AF99" s="103"/>
      <c r="AG99" s="103"/>
      <c r="AH99" s="103"/>
      <c r="AI99" s="103"/>
      <c r="AJ99" s="89">
        <f>IF(ISNUMBER(U99),U99,0)+IF(ISNUMBER(Z99),Z99,0)</f>
        <v>0</v>
      </c>
      <c r="AK99" s="89"/>
      <c r="AL99" s="89"/>
      <c r="AM99" s="89"/>
      <c r="AN99" s="89"/>
      <c r="AO99" s="103">
        <v>0</v>
      </c>
      <c r="AP99" s="103"/>
      <c r="AQ99" s="103"/>
      <c r="AR99" s="103"/>
      <c r="AS99" s="103"/>
      <c r="AT99" s="89">
        <v>0</v>
      </c>
      <c r="AU99" s="89"/>
      <c r="AV99" s="89"/>
      <c r="AW99" s="89"/>
      <c r="AX99" s="89"/>
      <c r="AY99" s="103">
        <v>0</v>
      </c>
      <c r="AZ99" s="103"/>
      <c r="BA99" s="103"/>
      <c r="BB99" s="103"/>
      <c r="BC99" s="103"/>
      <c r="BD99" s="89">
        <f>IF(ISNUMBER(AO99),AO99,0)+IF(ISNUMBER(AT99),AT99,0)</f>
        <v>0</v>
      </c>
      <c r="BE99" s="89"/>
      <c r="BF99" s="89"/>
      <c r="BG99" s="89"/>
      <c r="BH99" s="89"/>
      <c r="CA99" s="32" t="s">
        <v>44</v>
      </c>
    </row>
    <row r="100" spans="1:79" s="8" customFormat="1" ht="12.75" customHeight="1">
      <c r="A100" s="99"/>
      <c r="B100" s="100"/>
      <c r="C100" s="100"/>
      <c r="D100" s="44" t="s">
        <v>175</v>
      </c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1"/>
      <c r="U100" s="108">
        <v>0</v>
      </c>
      <c r="V100" s="109"/>
      <c r="W100" s="109"/>
      <c r="X100" s="109"/>
      <c r="Y100" s="110"/>
      <c r="Z100" s="108">
        <v>0</v>
      </c>
      <c r="AA100" s="109"/>
      <c r="AB100" s="109"/>
      <c r="AC100" s="109"/>
      <c r="AD100" s="110"/>
      <c r="AE100" s="104">
        <v>0</v>
      </c>
      <c r="AF100" s="104"/>
      <c r="AG100" s="104"/>
      <c r="AH100" s="104"/>
      <c r="AI100" s="104"/>
      <c r="AJ100" s="92">
        <f>IF(ISNUMBER(U100),U100,0)+IF(ISNUMBER(Z100),Z100,0)</f>
        <v>0</v>
      </c>
      <c r="AK100" s="92"/>
      <c r="AL100" s="92"/>
      <c r="AM100" s="92"/>
      <c r="AN100" s="92"/>
      <c r="AO100" s="104">
        <v>0</v>
      </c>
      <c r="AP100" s="104"/>
      <c r="AQ100" s="104"/>
      <c r="AR100" s="104"/>
      <c r="AS100" s="104"/>
      <c r="AT100" s="92">
        <v>0</v>
      </c>
      <c r="AU100" s="92"/>
      <c r="AV100" s="92"/>
      <c r="AW100" s="92"/>
      <c r="AX100" s="92"/>
      <c r="AY100" s="104">
        <v>0</v>
      </c>
      <c r="AZ100" s="104"/>
      <c r="BA100" s="104"/>
      <c r="BB100" s="104"/>
      <c r="BC100" s="104"/>
      <c r="BD100" s="92">
        <f>IF(ISNUMBER(AO100),AO100,0)+IF(ISNUMBER(AT100),AT100,0)</f>
        <v>0</v>
      </c>
      <c r="BE100" s="92"/>
      <c r="BF100" s="92"/>
      <c r="BG100" s="92"/>
      <c r="BH100" s="92"/>
    </row>
    <row r="101" spans="1:79" s="7" customFormat="1" ht="12.7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</row>
    <row r="103" spans="1:79" ht="21" customHeight="1">
      <c r="A103" s="113" t="s">
        <v>180</v>
      </c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  <c r="AT103" s="113"/>
      <c r="AU103" s="113"/>
      <c r="AV103" s="113"/>
      <c r="AW103" s="113"/>
      <c r="AX103" s="113"/>
      <c r="AY103" s="113"/>
      <c r="AZ103" s="113"/>
      <c r="BA103" s="113"/>
      <c r="BB103" s="113"/>
      <c r="BC103" s="113"/>
      <c r="BD103" s="113"/>
      <c r="BE103" s="113"/>
      <c r="BF103" s="113"/>
      <c r="BG103" s="113"/>
      <c r="BH103" s="113"/>
      <c r="BI103" s="113"/>
      <c r="BJ103" s="113"/>
      <c r="BK103" s="113"/>
      <c r="BL103" s="113"/>
    </row>
    <row r="104" spans="1:79" ht="21.75" customHeight="1">
      <c r="A104" s="113" t="s">
        <v>316</v>
      </c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13"/>
      <c r="AT104" s="113"/>
      <c r="AU104" s="113"/>
      <c r="AV104" s="113"/>
      <c r="AW104" s="113"/>
      <c r="AX104" s="113"/>
      <c r="AY104" s="113"/>
      <c r="AZ104" s="113"/>
      <c r="BA104" s="113"/>
      <c r="BB104" s="113"/>
      <c r="BC104" s="113"/>
      <c r="BD104" s="113"/>
      <c r="BE104" s="113"/>
      <c r="BF104" s="113"/>
      <c r="BG104" s="113"/>
      <c r="BH104" s="113"/>
      <c r="BI104" s="113"/>
      <c r="BJ104" s="113"/>
      <c r="BK104" s="113"/>
      <c r="BL104" s="113"/>
    </row>
    <row r="105" spans="1:79" ht="23.1" customHeight="1">
      <c r="A105" s="126" t="s">
        <v>7</v>
      </c>
      <c r="B105" s="127"/>
      <c r="C105" s="127"/>
      <c r="D105" s="57" t="s">
        <v>10</v>
      </c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 t="s">
        <v>9</v>
      </c>
      <c r="R105" s="57"/>
      <c r="S105" s="57"/>
      <c r="T105" s="57"/>
      <c r="U105" s="57"/>
      <c r="V105" s="57" t="s">
        <v>8</v>
      </c>
      <c r="W105" s="57"/>
      <c r="X105" s="57"/>
      <c r="Y105" s="57"/>
      <c r="Z105" s="57"/>
      <c r="AA105" s="57"/>
      <c r="AB105" s="57"/>
      <c r="AC105" s="57"/>
      <c r="AD105" s="57"/>
      <c r="AE105" s="57"/>
      <c r="AF105" s="67" t="s">
        <v>239</v>
      </c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9"/>
      <c r="AU105" s="67" t="s">
        <v>240</v>
      </c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9"/>
      <c r="BJ105" s="67" t="s">
        <v>241</v>
      </c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9"/>
    </row>
    <row r="106" spans="1:79" ht="32.25" customHeight="1">
      <c r="A106" s="129"/>
      <c r="B106" s="130"/>
      <c r="C106" s="130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 t="s">
        <v>5</v>
      </c>
      <c r="AG106" s="57"/>
      <c r="AH106" s="57"/>
      <c r="AI106" s="57"/>
      <c r="AJ106" s="57"/>
      <c r="AK106" s="57" t="s">
        <v>4</v>
      </c>
      <c r="AL106" s="57"/>
      <c r="AM106" s="57"/>
      <c r="AN106" s="57"/>
      <c r="AO106" s="57"/>
      <c r="AP106" s="57" t="s">
        <v>150</v>
      </c>
      <c r="AQ106" s="57"/>
      <c r="AR106" s="57"/>
      <c r="AS106" s="57"/>
      <c r="AT106" s="57"/>
      <c r="AU106" s="57" t="s">
        <v>5</v>
      </c>
      <c r="AV106" s="57"/>
      <c r="AW106" s="57"/>
      <c r="AX106" s="57"/>
      <c r="AY106" s="57"/>
      <c r="AZ106" s="57" t="s">
        <v>4</v>
      </c>
      <c r="BA106" s="57"/>
      <c r="BB106" s="57"/>
      <c r="BC106" s="57"/>
      <c r="BD106" s="57"/>
      <c r="BE106" s="57" t="s">
        <v>112</v>
      </c>
      <c r="BF106" s="57"/>
      <c r="BG106" s="57"/>
      <c r="BH106" s="57"/>
      <c r="BI106" s="57"/>
      <c r="BJ106" s="57" t="s">
        <v>5</v>
      </c>
      <c r="BK106" s="57"/>
      <c r="BL106" s="57"/>
      <c r="BM106" s="57"/>
      <c r="BN106" s="57"/>
      <c r="BO106" s="57" t="s">
        <v>4</v>
      </c>
      <c r="BP106" s="57"/>
      <c r="BQ106" s="57"/>
      <c r="BR106" s="57"/>
      <c r="BS106" s="57"/>
      <c r="BT106" s="57" t="s">
        <v>119</v>
      </c>
      <c r="BU106" s="57"/>
      <c r="BV106" s="57"/>
      <c r="BW106" s="57"/>
      <c r="BX106" s="57"/>
    </row>
    <row r="107" spans="1:79" ht="15" customHeight="1">
      <c r="A107" s="67">
        <v>1</v>
      </c>
      <c r="B107" s="68"/>
      <c r="C107" s="68"/>
      <c r="D107" s="57">
        <v>2</v>
      </c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>
        <v>3</v>
      </c>
      <c r="R107" s="57"/>
      <c r="S107" s="57"/>
      <c r="T107" s="57"/>
      <c r="U107" s="57"/>
      <c r="V107" s="57">
        <v>4</v>
      </c>
      <c r="W107" s="57"/>
      <c r="X107" s="57"/>
      <c r="Y107" s="57"/>
      <c r="Z107" s="57"/>
      <c r="AA107" s="57"/>
      <c r="AB107" s="57"/>
      <c r="AC107" s="57"/>
      <c r="AD107" s="57"/>
      <c r="AE107" s="57"/>
      <c r="AF107" s="57">
        <v>5</v>
      </c>
      <c r="AG107" s="57"/>
      <c r="AH107" s="57"/>
      <c r="AI107" s="57"/>
      <c r="AJ107" s="57"/>
      <c r="AK107" s="57">
        <v>6</v>
      </c>
      <c r="AL107" s="57"/>
      <c r="AM107" s="57"/>
      <c r="AN107" s="57"/>
      <c r="AO107" s="57"/>
      <c r="AP107" s="57">
        <v>7</v>
      </c>
      <c r="AQ107" s="57"/>
      <c r="AR107" s="57"/>
      <c r="AS107" s="57"/>
      <c r="AT107" s="57"/>
      <c r="AU107" s="57">
        <v>8</v>
      </c>
      <c r="AV107" s="57"/>
      <c r="AW107" s="57"/>
      <c r="AX107" s="57"/>
      <c r="AY107" s="57"/>
      <c r="AZ107" s="57">
        <v>9</v>
      </c>
      <c r="BA107" s="57"/>
      <c r="BB107" s="57"/>
      <c r="BC107" s="57"/>
      <c r="BD107" s="57"/>
      <c r="BE107" s="57">
        <v>10</v>
      </c>
      <c r="BF107" s="57"/>
      <c r="BG107" s="57"/>
      <c r="BH107" s="57"/>
      <c r="BI107" s="57"/>
      <c r="BJ107" s="57">
        <v>11</v>
      </c>
      <c r="BK107" s="57"/>
      <c r="BL107" s="57"/>
      <c r="BM107" s="57"/>
      <c r="BN107" s="57"/>
      <c r="BO107" s="57">
        <v>12</v>
      </c>
      <c r="BP107" s="57"/>
      <c r="BQ107" s="57"/>
      <c r="BR107" s="57"/>
      <c r="BS107" s="57"/>
      <c r="BT107" s="57">
        <v>13</v>
      </c>
      <c r="BU107" s="57"/>
      <c r="BV107" s="57"/>
      <c r="BW107" s="57"/>
      <c r="BX107" s="57"/>
    </row>
    <row r="108" spans="1:79" ht="10.5" hidden="1" customHeight="1">
      <c r="A108" s="70" t="s">
        <v>183</v>
      </c>
      <c r="B108" s="71"/>
      <c r="C108" s="71"/>
      <c r="D108" s="57" t="s">
        <v>78</v>
      </c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 t="s">
        <v>91</v>
      </c>
      <c r="R108" s="57"/>
      <c r="S108" s="57"/>
      <c r="T108" s="57"/>
      <c r="U108" s="57"/>
      <c r="V108" s="57" t="s">
        <v>92</v>
      </c>
      <c r="W108" s="57"/>
      <c r="X108" s="57"/>
      <c r="Y108" s="57"/>
      <c r="Z108" s="57"/>
      <c r="AA108" s="57"/>
      <c r="AB108" s="57"/>
      <c r="AC108" s="57"/>
      <c r="AD108" s="57"/>
      <c r="AE108" s="57"/>
      <c r="AF108" s="56" t="s">
        <v>135</v>
      </c>
      <c r="AG108" s="56"/>
      <c r="AH108" s="56"/>
      <c r="AI108" s="56"/>
      <c r="AJ108" s="56"/>
      <c r="AK108" s="53" t="s">
        <v>136</v>
      </c>
      <c r="AL108" s="53"/>
      <c r="AM108" s="53"/>
      <c r="AN108" s="53"/>
      <c r="AO108" s="53"/>
      <c r="AP108" s="122" t="s">
        <v>273</v>
      </c>
      <c r="AQ108" s="122"/>
      <c r="AR108" s="122"/>
      <c r="AS108" s="122"/>
      <c r="AT108" s="122"/>
      <c r="AU108" s="56" t="s">
        <v>137</v>
      </c>
      <c r="AV108" s="56"/>
      <c r="AW108" s="56"/>
      <c r="AX108" s="56"/>
      <c r="AY108" s="56"/>
      <c r="AZ108" s="53" t="s">
        <v>138</v>
      </c>
      <c r="BA108" s="53"/>
      <c r="BB108" s="53"/>
      <c r="BC108" s="53"/>
      <c r="BD108" s="53"/>
      <c r="BE108" s="122" t="s">
        <v>273</v>
      </c>
      <c r="BF108" s="122"/>
      <c r="BG108" s="122"/>
      <c r="BH108" s="122"/>
      <c r="BI108" s="122"/>
      <c r="BJ108" s="56" t="s">
        <v>129</v>
      </c>
      <c r="BK108" s="56"/>
      <c r="BL108" s="56"/>
      <c r="BM108" s="56"/>
      <c r="BN108" s="56"/>
      <c r="BO108" s="53" t="s">
        <v>130</v>
      </c>
      <c r="BP108" s="53"/>
      <c r="BQ108" s="53"/>
      <c r="BR108" s="53"/>
      <c r="BS108" s="53"/>
      <c r="BT108" s="122" t="s">
        <v>273</v>
      </c>
      <c r="BU108" s="122"/>
      <c r="BV108" s="122"/>
      <c r="BW108" s="122"/>
      <c r="BX108" s="122"/>
      <c r="CA108" t="s">
        <v>45</v>
      </c>
    </row>
    <row r="109" spans="1:79" s="8" customFormat="1" ht="15" customHeight="1">
      <c r="A109" s="99">
        <v>0</v>
      </c>
      <c r="B109" s="100"/>
      <c r="C109" s="100"/>
      <c r="D109" s="102" t="s">
        <v>279</v>
      </c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  <c r="BB109" s="94"/>
      <c r="BC109" s="94"/>
      <c r="BD109" s="94"/>
      <c r="BE109" s="94"/>
      <c r="BF109" s="94"/>
      <c r="BG109" s="94"/>
      <c r="BH109" s="94"/>
      <c r="BI109" s="94"/>
      <c r="BJ109" s="94"/>
      <c r="BK109" s="94"/>
      <c r="BL109" s="94"/>
      <c r="BM109" s="94"/>
      <c r="BN109" s="94"/>
      <c r="BO109" s="94"/>
      <c r="BP109" s="94"/>
      <c r="BQ109" s="94"/>
      <c r="BR109" s="94"/>
      <c r="BS109" s="94"/>
      <c r="BT109" s="94"/>
      <c r="BU109" s="94"/>
      <c r="BV109" s="94"/>
      <c r="BW109" s="94"/>
      <c r="BX109" s="94"/>
      <c r="CA109" s="8" t="s">
        <v>46</v>
      </c>
    </row>
    <row r="110" spans="1:79" s="32" customFormat="1" ht="46.5" customHeight="1">
      <c r="A110" s="96">
        <v>1</v>
      </c>
      <c r="B110" s="97"/>
      <c r="C110" s="97"/>
      <c r="D110" s="170" t="s">
        <v>340</v>
      </c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9"/>
      <c r="Q110" s="57" t="s">
        <v>218</v>
      </c>
      <c r="R110" s="57"/>
      <c r="S110" s="57"/>
      <c r="T110" s="57"/>
      <c r="U110" s="57"/>
      <c r="V110" s="57" t="s">
        <v>341</v>
      </c>
      <c r="W110" s="57"/>
      <c r="X110" s="57"/>
      <c r="Y110" s="57"/>
      <c r="Z110" s="57"/>
      <c r="AA110" s="57"/>
      <c r="AB110" s="57"/>
      <c r="AC110" s="57"/>
      <c r="AD110" s="57"/>
      <c r="AE110" s="57"/>
      <c r="AF110" s="169">
        <v>1</v>
      </c>
      <c r="AG110" s="169"/>
      <c r="AH110" s="169"/>
      <c r="AI110" s="169"/>
      <c r="AJ110" s="169"/>
      <c r="AK110" s="169">
        <v>0</v>
      </c>
      <c r="AL110" s="169"/>
      <c r="AM110" s="169"/>
      <c r="AN110" s="169"/>
      <c r="AO110" s="169"/>
      <c r="AP110" s="169">
        <v>1</v>
      </c>
      <c r="AQ110" s="169"/>
      <c r="AR110" s="169"/>
      <c r="AS110" s="169"/>
      <c r="AT110" s="169"/>
      <c r="AU110" s="169">
        <v>20</v>
      </c>
      <c r="AV110" s="169"/>
      <c r="AW110" s="169"/>
      <c r="AX110" s="169"/>
      <c r="AY110" s="169"/>
      <c r="AZ110" s="169">
        <v>0</v>
      </c>
      <c r="BA110" s="169"/>
      <c r="BB110" s="169"/>
      <c r="BC110" s="169"/>
      <c r="BD110" s="169"/>
      <c r="BE110" s="169">
        <v>20</v>
      </c>
      <c r="BF110" s="169"/>
      <c r="BG110" s="169"/>
      <c r="BH110" s="169"/>
      <c r="BI110" s="169"/>
      <c r="BJ110" s="169">
        <v>3</v>
      </c>
      <c r="BK110" s="169"/>
      <c r="BL110" s="169"/>
      <c r="BM110" s="169"/>
      <c r="BN110" s="169"/>
      <c r="BO110" s="169">
        <v>0</v>
      </c>
      <c r="BP110" s="169"/>
      <c r="BQ110" s="169"/>
      <c r="BR110" s="169"/>
      <c r="BS110" s="169"/>
      <c r="BT110" s="169">
        <v>3</v>
      </c>
      <c r="BU110" s="169"/>
      <c r="BV110" s="169"/>
      <c r="BW110" s="169"/>
      <c r="BX110" s="169"/>
    </row>
    <row r="111" spans="1:79" s="32" customFormat="1" ht="49.5" customHeight="1">
      <c r="A111" s="96">
        <v>2</v>
      </c>
      <c r="B111" s="97"/>
      <c r="C111" s="97"/>
      <c r="D111" s="170" t="s">
        <v>342</v>
      </c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9"/>
      <c r="Q111" s="57" t="s">
        <v>277</v>
      </c>
      <c r="R111" s="57"/>
      <c r="S111" s="57"/>
      <c r="T111" s="57"/>
      <c r="U111" s="57"/>
      <c r="V111" s="57" t="s">
        <v>341</v>
      </c>
      <c r="W111" s="57"/>
      <c r="X111" s="57"/>
      <c r="Y111" s="57"/>
      <c r="Z111" s="57"/>
      <c r="AA111" s="57"/>
      <c r="AB111" s="57"/>
      <c r="AC111" s="57"/>
      <c r="AD111" s="57"/>
      <c r="AE111" s="57"/>
      <c r="AF111" s="169">
        <v>0</v>
      </c>
      <c r="AG111" s="169"/>
      <c r="AH111" s="169"/>
      <c r="AI111" s="169"/>
      <c r="AJ111" s="169"/>
      <c r="AK111" s="169">
        <v>0</v>
      </c>
      <c r="AL111" s="169"/>
      <c r="AM111" s="169"/>
      <c r="AN111" s="169"/>
      <c r="AO111" s="169"/>
      <c r="AP111" s="169">
        <v>0</v>
      </c>
      <c r="AQ111" s="169"/>
      <c r="AR111" s="169"/>
      <c r="AS111" s="169"/>
      <c r="AT111" s="169"/>
      <c r="AU111" s="169">
        <v>4000</v>
      </c>
      <c r="AV111" s="169"/>
      <c r="AW111" s="169"/>
      <c r="AX111" s="169"/>
      <c r="AY111" s="169"/>
      <c r="AZ111" s="169">
        <v>0</v>
      </c>
      <c r="BA111" s="169"/>
      <c r="BB111" s="169"/>
      <c r="BC111" s="169"/>
      <c r="BD111" s="169"/>
      <c r="BE111" s="169">
        <v>4000</v>
      </c>
      <c r="BF111" s="169"/>
      <c r="BG111" s="169"/>
      <c r="BH111" s="169"/>
      <c r="BI111" s="169"/>
      <c r="BJ111" s="169">
        <v>0</v>
      </c>
      <c r="BK111" s="169"/>
      <c r="BL111" s="169"/>
      <c r="BM111" s="169"/>
      <c r="BN111" s="169"/>
      <c r="BO111" s="169">
        <v>0</v>
      </c>
      <c r="BP111" s="169"/>
      <c r="BQ111" s="169"/>
      <c r="BR111" s="169"/>
      <c r="BS111" s="169"/>
      <c r="BT111" s="169">
        <v>0</v>
      </c>
      <c r="BU111" s="169"/>
      <c r="BV111" s="169"/>
      <c r="BW111" s="169"/>
      <c r="BX111" s="169"/>
    </row>
    <row r="112" spans="1:79" s="32" customFormat="1" ht="74.25" customHeight="1">
      <c r="A112" s="96">
        <v>3</v>
      </c>
      <c r="B112" s="97"/>
      <c r="C112" s="97"/>
      <c r="D112" s="170" t="s">
        <v>343</v>
      </c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9"/>
      <c r="Q112" s="57" t="s">
        <v>277</v>
      </c>
      <c r="R112" s="57"/>
      <c r="S112" s="57"/>
      <c r="T112" s="57"/>
      <c r="U112" s="57"/>
      <c r="V112" s="57" t="s">
        <v>341</v>
      </c>
      <c r="W112" s="57"/>
      <c r="X112" s="57"/>
      <c r="Y112" s="57"/>
      <c r="Z112" s="57"/>
      <c r="AA112" s="57"/>
      <c r="AB112" s="57"/>
      <c r="AC112" s="57"/>
      <c r="AD112" s="57"/>
      <c r="AE112" s="57"/>
      <c r="AF112" s="169">
        <v>48</v>
      </c>
      <c r="AG112" s="169"/>
      <c r="AH112" s="169"/>
      <c r="AI112" s="169"/>
      <c r="AJ112" s="169"/>
      <c r="AK112" s="169">
        <v>0</v>
      </c>
      <c r="AL112" s="169"/>
      <c r="AM112" s="169"/>
      <c r="AN112" s="169"/>
      <c r="AO112" s="169"/>
      <c r="AP112" s="169">
        <v>48</v>
      </c>
      <c r="AQ112" s="169"/>
      <c r="AR112" s="169"/>
      <c r="AS112" s="169"/>
      <c r="AT112" s="169"/>
      <c r="AU112" s="169">
        <v>73</v>
      </c>
      <c r="AV112" s="169"/>
      <c r="AW112" s="169"/>
      <c r="AX112" s="169"/>
      <c r="AY112" s="169"/>
      <c r="AZ112" s="169">
        <v>0</v>
      </c>
      <c r="BA112" s="169"/>
      <c r="BB112" s="169"/>
      <c r="BC112" s="169"/>
      <c r="BD112" s="169"/>
      <c r="BE112" s="169">
        <v>73</v>
      </c>
      <c r="BF112" s="169"/>
      <c r="BG112" s="169"/>
      <c r="BH112" s="169"/>
      <c r="BI112" s="169"/>
      <c r="BJ112" s="169">
        <v>97</v>
      </c>
      <c r="BK112" s="169"/>
      <c r="BL112" s="169"/>
      <c r="BM112" s="169"/>
      <c r="BN112" s="169"/>
      <c r="BO112" s="169">
        <v>0</v>
      </c>
      <c r="BP112" s="169"/>
      <c r="BQ112" s="169"/>
      <c r="BR112" s="169"/>
      <c r="BS112" s="169"/>
      <c r="BT112" s="169">
        <v>97</v>
      </c>
      <c r="BU112" s="169"/>
      <c r="BV112" s="169"/>
      <c r="BW112" s="169"/>
      <c r="BX112" s="169"/>
    </row>
    <row r="113" spans="1:79" s="8" customFormat="1" ht="15" customHeight="1">
      <c r="A113" s="99">
        <v>0</v>
      </c>
      <c r="B113" s="100"/>
      <c r="C113" s="100"/>
      <c r="D113" s="101" t="s">
        <v>281</v>
      </c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1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71"/>
      <c r="AG113" s="171"/>
      <c r="AH113" s="171"/>
      <c r="AI113" s="171"/>
      <c r="AJ113" s="171"/>
      <c r="AK113" s="171"/>
      <c r="AL113" s="171"/>
      <c r="AM113" s="171"/>
      <c r="AN113" s="171"/>
      <c r="AO113" s="171"/>
      <c r="AP113" s="171"/>
      <c r="AQ113" s="171"/>
      <c r="AR113" s="171"/>
      <c r="AS113" s="171"/>
      <c r="AT113" s="171"/>
      <c r="AU113" s="171"/>
      <c r="AV113" s="171"/>
      <c r="AW113" s="171"/>
      <c r="AX113" s="171"/>
      <c r="AY113" s="171"/>
      <c r="AZ113" s="171"/>
      <c r="BA113" s="171"/>
      <c r="BB113" s="171"/>
      <c r="BC113" s="171"/>
      <c r="BD113" s="171"/>
      <c r="BE113" s="171"/>
      <c r="BF113" s="171"/>
      <c r="BG113" s="171"/>
      <c r="BH113" s="171"/>
      <c r="BI113" s="171"/>
      <c r="BJ113" s="171"/>
      <c r="BK113" s="171"/>
      <c r="BL113" s="171"/>
      <c r="BM113" s="171"/>
      <c r="BN113" s="171"/>
      <c r="BO113" s="171"/>
      <c r="BP113" s="171"/>
      <c r="BQ113" s="171"/>
      <c r="BR113" s="171"/>
      <c r="BS113" s="171"/>
      <c r="BT113" s="171"/>
      <c r="BU113" s="171"/>
      <c r="BV113" s="171"/>
      <c r="BW113" s="171"/>
      <c r="BX113" s="171"/>
    </row>
    <row r="114" spans="1:79" s="32" customFormat="1" ht="60.75" customHeight="1">
      <c r="A114" s="96">
        <v>1</v>
      </c>
      <c r="B114" s="97"/>
      <c r="C114" s="97"/>
      <c r="D114" s="170" t="s">
        <v>344</v>
      </c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9"/>
      <c r="Q114" s="57" t="s">
        <v>283</v>
      </c>
      <c r="R114" s="57"/>
      <c r="S114" s="57"/>
      <c r="T114" s="57"/>
      <c r="U114" s="57"/>
      <c r="V114" s="57" t="s">
        <v>341</v>
      </c>
      <c r="W114" s="57"/>
      <c r="X114" s="57"/>
      <c r="Y114" s="57"/>
      <c r="Z114" s="57"/>
      <c r="AA114" s="57"/>
      <c r="AB114" s="57"/>
      <c r="AC114" s="57"/>
      <c r="AD114" s="57"/>
      <c r="AE114" s="57"/>
      <c r="AF114" s="169">
        <v>0</v>
      </c>
      <c r="AG114" s="169"/>
      <c r="AH114" s="169"/>
      <c r="AI114" s="169"/>
      <c r="AJ114" s="169"/>
      <c r="AK114" s="169">
        <v>0</v>
      </c>
      <c r="AL114" s="169"/>
      <c r="AM114" s="169"/>
      <c r="AN114" s="169"/>
      <c r="AO114" s="169"/>
      <c r="AP114" s="169">
        <v>0</v>
      </c>
      <c r="AQ114" s="169"/>
      <c r="AR114" s="169"/>
      <c r="AS114" s="169"/>
      <c r="AT114" s="169"/>
      <c r="AU114" s="169">
        <v>100</v>
      </c>
      <c r="AV114" s="169"/>
      <c r="AW114" s="169"/>
      <c r="AX114" s="169"/>
      <c r="AY114" s="169"/>
      <c r="AZ114" s="169">
        <v>0</v>
      </c>
      <c r="BA114" s="169"/>
      <c r="BB114" s="169"/>
      <c r="BC114" s="169"/>
      <c r="BD114" s="169"/>
      <c r="BE114" s="169">
        <v>100</v>
      </c>
      <c r="BF114" s="169"/>
      <c r="BG114" s="169"/>
      <c r="BH114" s="169"/>
      <c r="BI114" s="169"/>
      <c r="BJ114" s="169">
        <v>0</v>
      </c>
      <c r="BK114" s="169"/>
      <c r="BL114" s="169"/>
      <c r="BM114" s="169"/>
      <c r="BN114" s="169"/>
      <c r="BO114" s="169">
        <v>0</v>
      </c>
      <c r="BP114" s="169"/>
      <c r="BQ114" s="169"/>
      <c r="BR114" s="169"/>
      <c r="BS114" s="169"/>
      <c r="BT114" s="169">
        <v>0</v>
      </c>
      <c r="BU114" s="169"/>
      <c r="BV114" s="169"/>
      <c r="BW114" s="169"/>
      <c r="BX114" s="169"/>
    </row>
    <row r="115" spans="1:79" s="32" customFormat="1" ht="47.25" customHeight="1">
      <c r="A115" s="96">
        <v>2</v>
      </c>
      <c r="B115" s="97"/>
      <c r="C115" s="97"/>
      <c r="D115" s="170" t="s">
        <v>345</v>
      </c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9"/>
      <c r="Q115" s="57" t="s">
        <v>283</v>
      </c>
      <c r="R115" s="57"/>
      <c r="S115" s="57"/>
      <c r="T115" s="57"/>
      <c r="U115" s="57"/>
      <c r="V115" s="57" t="s">
        <v>341</v>
      </c>
      <c r="W115" s="57"/>
      <c r="X115" s="57"/>
      <c r="Y115" s="57"/>
      <c r="Z115" s="57"/>
      <c r="AA115" s="57"/>
      <c r="AB115" s="57"/>
      <c r="AC115" s="57"/>
      <c r="AD115" s="57"/>
      <c r="AE115" s="57"/>
      <c r="AF115" s="169">
        <v>18240</v>
      </c>
      <c r="AG115" s="169"/>
      <c r="AH115" s="169"/>
      <c r="AI115" s="169"/>
      <c r="AJ115" s="169"/>
      <c r="AK115" s="169">
        <v>0</v>
      </c>
      <c r="AL115" s="169"/>
      <c r="AM115" s="169"/>
      <c r="AN115" s="169"/>
      <c r="AO115" s="169"/>
      <c r="AP115" s="169">
        <v>18240</v>
      </c>
      <c r="AQ115" s="169"/>
      <c r="AR115" s="169"/>
      <c r="AS115" s="169"/>
      <c r="AT115" s="169"/>
      <c r="AU115" s="169">
        <v>20000</v>
      </c>
      <c r="AV115" s="169"/>
      <c r="AW115" s="169"/>
      <c r="AX115" s="169"/>
      <c r="AY115" s="169"/>
      <c r="AZ115" s="169">
        <v>0</v>
      </c>
      <c r="BA115" s="169"/>
      <c r="BB115" s="169"/>
      <c r="BC115" s="169"/>
      <c r="BD115" s="169"/>
      <c r="BE115" s="169">
        <v>20000</v>
      </c>
      <c r="BF115" s="169"/>
      <c r="BG115" s="169"/>
      <c r="BH115" s="169"/>
      <c r="BI115" s="169"/>
      <c r="BJ115" s="169">
        <v>33333</v>
      </c>
      <c r="BK115" s="169"/>
      <c r="BL115" s="169"/>
      <c r="BM115" s="169"/>
      <c r="BN115" s="169"/>
      <c r="BO115" s="169">
        <v>0</v>
      </c>
      <c r="BP115" s="169"/>
      <c r="BQ115" s="169"/>
      <c r="BR115" s="169"/>
      <c r="BS115" s="169"/>
      <c r="BT115" s="169">
        <v>33333</v>
      </c>
      <c r="BU115" s="169"/>
      <c r="BV115" s="169"/>
      <c r="BW115" s="169"/>
      <c r="BX115" s="169"/>
    </row>
    <row r="116" spans="1:79" s="8" customFormat="1" ht="15" customHeight="1">
      <c r="A116" s="99">
        <v>0</v>
      </c>
      <c r="B116" s="100"/>
      <c r="C116" s="100"/>
      <c r="D116" s="101" t="s">
        <v>286</v>
      </c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1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71"/>
      <c r="AG116" s="171"/>
      <c r="AH116" s="171"/>
      <c r="AI116" s="171"/>
      <c r="AJ116" s="171"/>
      <c r="AK116" s="171"/>
      <c r="AL116" s="171"/>
      <c r="AM116" s="171"/>
      <c r="AN116" s="171"/>
      <c r="AO116" s="171"/>
      <c r="AP116" s="171"/>
      <c r="AQ116" s="171"/>
      <c r="AR116" s="171"/>
      <c r="AS116" s="171"/>
      <c r="AT116" s="171"/>
      <c r="AU116" s="171"/>
      <c r="AV116" s="171"/>
      <c r="AW116" s="171"/>
      <c r="AX116" s="171"/>
      <c r="AY116" s="171"/>
      <c r="AZ116" s="171"/>
      <c r="BA116" s="171"/>
      <c r="BB116" s="171"/>
      <c r="BC116" s="171"/>
      <c r="BD116" s="171"/>
      <c r="BE116" s="171"/>
      <c r="BF116" s="171"/>
      <c r="BG116" s="171"/>
      <c r="BH116" s="171"/>
      <c r="BI116" s="171"/>
      <c r="BJ116" s="171"/>
      <c r="BK116" s="171"/>
      <c r="BL116" s="171"/>
      <c r="BM116" s="171"/>
      <c r="BN116" s="171"/>
      <c r="BO116" s="171"/>
      <c r="BP116" s="171"/>
      <c r="BQ116" s="171"/>
      <c r="BR116" s="171"/>
      <c r="BS116" s="171"/>
      <c r="BT116" s="171"/>
      <c r="BU116" s="171"/>
      <c r="BV116" s="171"/>
      <c r="BW116" s="171"/>
      <c r="BX116" s="171"/>
    </row>
    <row r="117" spans="1:79" s="32" customFormat="1" ht="57.75" customHeight="1">
      <c r="A117" s="96">
        <v>1</v>
      </c>
      <c r="B117" s="97"/>
      <c r="C117" s="97"/>
      <c r="D117" s="170" t="s">
        <v>346</v>
      </c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9"/>
      <c r="Q117" s="57" t="s">
        <v>289</v>
      </c>
      <c r="R117" s="57"/>
      <c r="S117" s="57"/>
      <c r="T117" s="57"/>
      <c r="U117" s="57"/>
      <c r="V117" s="57" t="s">
        <v>341</v>
      </c>
      <c r="W117" s="57"/>
      <c r="X117" s="57"/>
      <c r="Y117" s="57"/>
      <c r="Z117" s="57"/>
      <c r="AA117" s="57"/>
      <c r="AB117" s="57"/>
      <c r="AC117" s="57"/>
      <c r="AD117" s="57"/>
      <c r="AE117" s="57"/>
      <c r="AF117" s="169">
        <v>0</v>
      </c>
      <c r="AG117" s="169"/>
      <c r="AH117" s="169"/>
      <c r="AI117" s="169"/>
      <c r="AJ117" s="169"/>
      <c r="AK117" s="169">
        <v>0</v>
      </c>
      <c r="AL117" s="169"/>
      <c r="AM117" s="169"/>
      <c r="AN117" s="169"/>
      <c r="AO117" s="169"/>
      <c r="AP117" s="169">
        <v>0</v>
      </c>
      <c r="AQ117" s="169"/>
      <c r="AR117" s="169"/>
      <c r="AS117" s="169"/>
      <c r="AT117" s="169"/>
      <c r="AU117" s="169">
        <v>100</v>
      </c>
      <c r="AV117" s="169"/>
      <c r="AW117" s="169"/>
      <c r="AX117" s="169"/>
      <c r="AY117" s="169"/>
      <c r="AZ117" s="169">
        <v>0</v>
      </c>
      <c r="BA117" s="169"/>
      <c r="BB117" s="169"/>
      <c r="BC117" s="169"/>
      <c r="BD117" s="169"/>
      <c r="BE117" s="169">
        <v>100</v>
      </c>
      <c r="BF117" s="169"/>
      <c r="BG117" s="169"/>
      <c r="BH117" s="169"/>
      <c r="BI117" s="169"/>
      <c r="BJ117" s="169">
        <v>100</v>
      </c>
      <c r="BK117" s="169"/>
      <c r="BL117" s="169"/>
      <c r="BM117" s="169"/>
      <c r="BN117" s="169"/>
      <c r="BO117" s="169">
        <v>0</v>
      </c>
      <c r="BP117" s="169"/>
      <c r="BQ117" s="169"/>
      <c r="BR117" s="169"/>
      <c r="BS117" s="169"/>
      <c r="BT117" s="169">
        <v>100</v>
      </c>
      <c r="BU117" s="169"/>
      <c r="BV117" s="169"/>
      <c r="BW117" s="169"/>
      <c r="BX117" s="169"/>
    </row>
    <row r="118" spans="1:79" s="32" customFormat="1" ht="58.5" customHeight="1">
      <c r="A118" s="96">
        <v>2</v>
      </c>
      <c r="B118" s="97"/>
      <c r="C118" s="97"/>
      <c r="D118" s="170" t="s">
        <v>347</v>
      </c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9"/>
      <c r="Q118" s="57" t="s">
        <v>289</v>
      </c>
      <c r="R118" s="57"/>
      <c r="S118" s="57"/>
      <c r="T118" s="57"/>
      <c r="U118" s="57"/>
      <c r="V118" s="57" t="s">
        <v>341</v>
      </c>
      <c r="W118" s="57"/>
      <c r="X118" s="57"/>
      <c r="Y118" s="57"/>
      <c r="Z118" s="57"/>
      <c r="AA118" s="57"/>
      <c r="AB118" s="57"/>
      <c r="AC118" s="57"/>
      <c r="AD118" s="57"/>
      <c r="AE118" s="57"/>
      <c r="AF118" s="169">
        <v>0</v>
      </c>
      <c r="AG118" s="169"/>
      <c r="AH118" s="169"/>
      <c r="AI118" s="169"/>
      <c r="AJ118" s="169"/>
      <c r="AK118" s="169">
        <v>0</v>
      </c>
      <c r="AL118" s="169"/>
      <c r="AM118" s="169"/>
      <c r="AN118" s="169"/>
      <c r="AO118" s="169"/>
      <c r="AP118" s="169">
        <v>0</v>
      </c>
      <c r="AQ118" s="169"/>
      <c r="AR118" s="169"/>
      <c r="AS118" s="169"/>
      <c r="AT118" s="169"/>
      <c r="AU118" s="169">
        <v>100</v>
      </c>
      <c r="AV118" s="169"/>
      <c r="AW118" s="169"/>
      <c r="AX118" s="169"/>
      <c r="AY118" s="169"/>
      <c r="AZ118" s="169">
        <v>0</v>
      </c>
      <c r="BA118" s="169"/>
      <c r="BB118" s="169"/>
      <c r="BC118" s="169"/>
      <c r="BD118" s="169"/>
      <c r="BE118" s="169">
        <v>100</v>
      </c>
      <c r="BF118" s="169"/>
      <c r="BG118" s="169"/>
      <c r="BH118" s="169"/>
      <c r="BI118" s="169"/>
      <c r="BJ118" s="169">
        <v>100</v>
      </c>
      <c r="BK118" s="169"/>
      <c r="BL118" s="169"/>
      <c r="BM118" s="169"/>
      <c r="BN118" s="169"/>
      <c r="BO118" s="169">
        <v>0</v>
      </c>
      <c r="BP118" s="169"/>
      <c r="BQ118" s="169"/>
      <c r="BR118" s="169"/>
      <c r="BS118" s="169"/>
      <c r="BT118" s="169">
        <v>100</v>
      </c>
      <c r="BU118" s="169"/>
      <c r="BV118" s="169"/>
      <c r="BW118" s="169"/>
      <c r="BX118" s="169"/>
    </row>
    <row r="120" spans="1:79" ht="14.25" customHeight="1">
      <c r="A120" s="113" t="s">
        <v>329</v>
      </c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113"/>
      <c r="AT120" s="113"/>
      <c r="AU120" s="113"/>
      <c r="AV120" s="113"/>
      <c r="AW120" s="113"/>
      <c r="AX120" s="113"/>
      <c r="AY120" s="113"/>
      <c r="AZ120" s="113"/>
      <c r="BA120" s="113"/>
      <c r="BB120" s="113"/>
      <c r="BC120" s="113"/>
      <c r="BD120" s="113"/>
      <c r="BE120" s="113"/>
      <c r="BF120" s="113"/>
      <c r="BG120" s="113"/>
      <c r="BH120" s="113"/>
      <c r="BI120" s="113"/>
      <c r="BJ120" s="113"/>
      <c r="BK120" s="113"/>
      <c r="BL120" s="113"/>
    </row>
    <row r="121" spans="1:79" ht="23.1" customHeight="1">
      <c r="A121" s="126" t="s">
        <v>7</v>
      </c>
      <c r="B121" s="127"/>
      <c r="C121" s="127"/>
      <c r="D121" s="57" t="s">
        <v>10</v>
      </c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 t="s">
        <v>9</v>
      </c>
      <c r="R121" s="57"/>
      <c r="S121" s="57"/>
      <c r="T121" s="57"/>
      <c r="U121" s="57"/>
      <c r="V121" s="57" t="s">
        <v>8</v>
      </c>
      <c r="W121" s="57"/>
      <c r="X121" s="57"/>
      <c r="Y121" s="57"/>
      <c r="Z121" s="57"/>
      <c r="AA121" s="57"/>
      <c r="AB121" s="57"/>
      <c r="AC121" s="57"/>
      <c r="AD121" s="57"/>
      <c r="AE121" s="57"/>
      <c r="AF121" s="67" t="s">
        <v>242</v>
      </c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9"/>
      <c r="AU121" s="67" t="s">
        <v>244</v>
      </c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I121" s="69"/>
    </row>
    <row r="122" spans="1:79" ht="28.5" customHeight="1">
      <c r="A122" s="129"/>
      <c r="B122" s="130"/>
      <c r="C122" s="130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 t="s">
        <v>5</v>
      </c>
      <c r="AG122" s="57"/>
      <c r="AH122" s="57"/>
      <c r="AI122" s="57"/>
      <c r="AJ122" s="57"/>
      <c r="AK122" s="57" t="s">
        <v>4</v>
      </c>
      <c r="AL122" s="57"/>
      <c r="AM122" s="57"/>
      <c r="AN122" s="57"/>
      <c r="AO122" s="57"/>
      <c r="AP122" s="57" t="s">
        <v>150</v>
      </c>
      <c r="AQ122" s="57"/>
      <c r="AR122" s="57"/>
      <c r="AS122" s="57"/>
      <c r="AT122" s="57"/>
      <c r="AU122" s="57" t="s">
        <v>5</v>
      </c>
      <c r="AV122" s="57"/>
      <c r="AW122" s="57"/>
      <c r="AX122" s="57"/>
      <c r="AY122" s="57"/>
      <c r="AZ122" s="57" t="s">
        <v>4</v>
      </c>
      <c r="BA122" s="57"/>
      <c r="BB122" s="57"/>
      <c r="BC122" s="57"/>
      <c r="BD122" s="57"/>
      <c r="BE122" s="57" t="s">
        <v>112</v>
      </c>
      <c r="BF122" s="57"/>
      <c r="BG122" s="57"/>
      <c r="BH122" s="57"/>
      <c r="BI122" s="57"/>
    </row>
    <row r="123" spans="1:79" ht="15" customHeight="1">
      <c r="A123" s="67">
        <v>1</v>
      </c>
      <c r="B123" s="68"/>
      <c r="C123" s="68"/>
      <c r="D123" s="57">
        <v>2</v>
      </c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>
        <v>3</v>
      </c>
      <c r="R123" s="57"/>
      <c r="S123" s="57"/>
      <c r="T123" s="57"/>
      <c r="U123" s="57"/>
      <c r="V123" s="57">
        <v>4</v>
      </c>
      <c r="W123" s="57"/>
      <c r="X123" s="57"/>
      <c r="Y123" s="57"/>
      <c r="Z123" s="57"/>
      <c r="AA123" s="57"/>
      <c r="AB123" s="57"/>
      <c r="AC123" s="57"/>
      <c r="AD123" s="57"/>
      <c r="AE123" s="57"/>
      <c r="AF123" s="57">
        <v>5</v>
      </c>
      <c r="AG123" s="57"/>
      <c r="AH123" s="57"/>
      <c r="AI123" s="57"/>
      <c r="AJ123" s="57"/>
      <c r="AK123" s="57">
        <v>6</v>
      </c>
      <c r="AL123" s="57"/>
      <c r="AM123" s="57"/>
      <c r="AN123" s="57"/>
      <c r="AO123" s="57"/>
      <c r="AP123" s="57">
        <v>7</v>
      </c>
      <c r="AQ123" s="57"/>
      <c r="AR123" s="57"/>
      <c r="AS123" s="57"/>
      <c r="AT123" s="57"/>
      <c r="AU123" s="57">
        <v>8</v>
      </c>
      <c r="AV123" s="57"/>
      <c r="AW123" s="57"/>
      <c r="AX123" s="57"/>
      <c r="AY123" s="57"/>
      <c r="AZ123" s="57">
        <v>9</v>
      </c>
      <c r="BA123" s="57"/>
      <c r="BB123" s="57"/>
      <c r="BC123" s="57"/>
      <c r="BD123" s="57"/>
      <c r="BE123" s="57">
        <v>10</v>
      </c>
      <c r="BF123" s="57"/>
      <c r="BG123" s="57"/>
      <c r="BH123" s="57"/>
      <c r="BI123" s="57"/>
    </row>
    <row r="124" spans="1:79" ht="15.75" hidden="1" customHeight="1">
      <c r="A124" s="70" t="s">
        <v>183</v>
      </c>
      <c r="B124" s="71"/>
      <c r="C124" s="71"/>
      <c r="D124" s="57" t="s">
        <v>78</v>
      </c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 t="s">
        <v>91</v>
      </c>
      <c r="R124" s="57"/>
      <c r="S124" s="57"/>
      <c r="T124" s="57"/>
      <c r="U124" s="57"/>
      <c r="V124" s="57" t="s">
        <v>92</v>
      </c>
      <c r="W124" s="57"/>
      <c r="X124" s="57"/>
      <c r="Y124" s="57"/>
      <c r="Z124" s="57"/>
      <c r="AA124" s="57"/>
      <c r="AB124" s="57"/>
      <c r="AC124" s="57"/>
      <c r="AD124" s="57"/>
      <c r="AE124" s="57"/>
      <c r="AF124" s="56" t="s">
        <v>131</v>
      </c>
      <c r="AG124" s="56"/>
      <c r="AH124" s="56"/>
      <c r="AI124" s="56"/>
      <c r="AJ124" s="56"/>
      <c r="AK124" s="53" t="s">
        <v>132</v>
      </c>
      <c r="AL124" s="53"/>
      <c r="AM124" s="53"/>
      <c r="AN124" s="53"/>
      <c r="AO124" s="53"/>
      <c r="AP124" s="122" t="s">
        <v>273</v>
      </c>
      <c r="AQ124" s="122"/>
      <c r="AR124" s="122"/>
      <c r="AS124" s="122"/>
      <c r="AT124" s="122"/>
      <c r="AU124" s="56" t="s">
        <v>133</v>
      </c>
      <c r="AV124" s="56"/>
      <c r="AW124" s="56"/>
      <c r="AX124" s="56"/>
      <c r="AY124" s="56"/>
      <c r="AZ124" s="53" t="s">
        <v>134</v>
      </c>
      <c r="BA124" s="53"/>
      <c r="BB124" s="53"/>
      <c r="BC124" s="53"/>
      <c r="BD124" s="53"/>
      <c r="BE124" s="122" t="s">
        <v>273</v>
      </c>
      <c r="BF124" s="122"/>
      <c r="BG124" s="122"/>
      <c r="BH124" s="122"/>
      <c r="BI124" s="122"/>
      <c r="CA124" t="s">
        <v>47</v>
      </c>
    </row>
    <row r="125" spans="1:79" s="8" customFormat="1" ht="15.75" customHeight="1">
      <c r="A125" s="99"/>
      <c r="B125" s="100"/>
      <c r="C125" s="100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94"/>
      <c r="AG125" s="94"/>
      <c r="AH125" s="94"/>
      <c r="AI125" s="94"/>
      <c r="AJ125" s="94"/>
      <c r="AK125" s="94"/>
      <c r="AL125" s="94"/>
      <c r="AM125" s="94"/>
      <c r="AN125" s="94"/>
      <c r="AO125" s="94"/>
      <c r="AP125" s="94"/>
      <c r="AQ125" s="94"/>
      <c r="AR125" s="94"/>
      <c r="AS125" s="94"/>
      <c r="AT125" s="94"/>
      <c r="AU125" s="94"/>
      <c r="AV125" s="94"/>
      <c r="AW125" s="94"/>
      <c r="AX125" s="94"/>
      <c r="AY125" s="94"/>
      <c r="AZ125" s="94"/>
      <c r="BA125" s="94"/>
      <c r="BB125" s="94"/>
      <c r="BC125" s="94"/>
      <c r="BD125" s="94"/>
      <c r="BE125" s="94"/>
      <c r="BF125" s="94"/>
      <c r="BG125" s="94"/>
      <c r="BH125" s="94"/>
      <c r="BI125" s="94"/>
    </row>
    <row r="126" spans="1:79" ht="7.5" customHeight="1"/>
    <row r="127" spans="1:79" ht="14.25" customHeight="1">
      <c r="A127" s="113" t="s">
        <v>151</v>
      </c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3"/>
      <c r="AI127" s="113"/>
      <c r="AJ127" s="113"/>
      <c r="AK127" s="113"/>
      <c r="AL127" s="113"/>
      <c r="AM127" s="113"/>
      <c r="AN127" s="113"/>
      <c r="AO127" s="113"/>
      <c r="AP127" s="113"/>
      <c r="AQ127" s="113"/>
      <c r="AR127" s="113"/>
      <c r="AS127" s="113"/>
      <c r="AT127" s="113"/>
      <c r="AU127" s="113"/>
      <c r="AV127" s="113"/>
      <c r="AW127" s="113"/>
      <c r="AX127" s="113"/>
      <c r="AY127" s="113"/>
      <c r="AZ127" s="113"/>
      <c r="BA127" s="113"/>
      <c r="BB127" s="113"/>
      <c r="BC127" s="113"/>
      <c r="BD127" s="113"/>
      <c r="BE127" s="113"/>
      <c r="BF127" s="113"/>
      <c r="BG127" s="113"/>
      <c r="BH127" s="113"/>
      <c r="BI127" s="113"/>
      <c r="BJ127" s="113"/>
      <c r="BK127" s="113"/>
      <c r="BL127" s="113"/>
    </row>
    <row r="128" spans="1:79" ht="8.25" customHeight="1">
      <c r="A128" s="124" t="s">
        <v>238</v>
      </c>
      <c r="B128" s="124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/>
      <c r="AE128" s="124"/>
      <c r="AF128" s="124"/>
      <c r="AG128" s="124"/>
      <c r="AH128" s="124"/>
      <c r="AI128" s="124"/>
      <c r="AJ128" s="124"/>
      <c r="AK128" s="124"/>
      <c r="AL128" s="124"/>
      <c r="AM128" s="124"/>
      <c r="AN128" s="124"/>
      <c r="AO128" s="124"/>
      <c r="AP128" s="124"/>
      <c r="AQ128" s="124"/>
      <c r="AR128" s="124"/>
      <c r="AS128" s="124"/>
      <c r="AT128" s="124"/>
      <c r="AU128" s="124"/>
      <c r="AV128" s="124"/>
      <c r="AW128" s="124"/>
      <c r="AX128" s="124"/>
      <c r="AY128" s="124"/>
      <c r="AZ128" s="124"/>
      <c r="BA128" s="124"/>
      <c r="BB128" s="124"/>
      <c r="BC128" s="124"/>
      <c r="BD128" s="124"/>
      <c r="BE128" s="124"/>
      <c r="BF128" s="124"/>
      <c r="BG128" s="124"/>
      <c r="BH128" s="124"/>
      <c r="BI128" s="124"/>
      <c r="BJ128" s="124"/>
      <c r="BK128" s="124"/>
      <c r="BL128" s="124"/>
      <c r="BM128" s="124"/>
      <c r="BN128" s="124"/>
      <c r="BO128" s="124"/>
      <c r="BP128" s="124"/>
      <c r="BQ128" s="124"/>
      <c r="BR128" s="124"/>
    </row>
    <row r="129" spans="1:79" ht="12.95" customHeight="1">
      <c r="A129" s="126" t="s">
        <v>20</v>
      </c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8"/>
      <c r="U129" s="57" t="s">
        <v>239</v>
      </c>
      <c r="V129" s="57"/>
      <c r="W129" s="57"/>
      <c r="X129" s="57"/>
      <c r="Y129" s="57"/>
      <c r="Z129" s="57"/>
      <c r="AA129" s="57"/>
      <c r="AB129" s="57"/>
      <c r="AC129" s="57"/>
      <c r="AD129" s="57"/>
      <c r="AE129" s="57" t="s">
        <v>240</v>
      </c>
      <c r="AF129" s="57"/>
      <c r="AG129" s="57"/>
      <c r="AH129" s="57"/>
      <c r="AI129" s="57"/>
      <c r="AJ129" s="57"/>
      <c r="AK129" s="57"/>
      <c r="AL129" s="57"/>
      <c r="AM129" s="57"/>
      <c r="AN129" s="57"/>
      <c r="AO129" s="57" t="s">
        <v>241</v>
      </c>
      <c r="AP129" s="57"/>
      <c r="AQ129" s="57"/>
      <c r="AR129" s="57"/>
      <c r="AS129" s="57"/>
      <c r="AT129" s="57"/>
      <c r="AU129" s="57"/>
      <c r="AV129" s="57"/>
      <c r="AW129" s="57"/>
      <c r="AX129" s="57"/>
      <c r="AY129" s="57" t="s">
        <v>242</v>
      </c>
      <c r="AZ129" s="57"/>
      <c r="BA129" s="57"/>
      <c r="BB129" s="57"/>
      <c r="BC129" s="57"/>
      <c r="BD129" s="57"/>
      <c r="BE129" s="57"/>
      <c r="BF129" s="57"/>
      <c r="BG129" s="57"/>
      <c r="BH129" s="57"/>
      <c r="BI129" s="57" t="s">
        <v>244</v>
      </c>
      <c r="BJ129" s="57"/>
      <c r="BK129" s="57"/>
      <c r="BL129" s="57"/>
      <c r="BM129" s="57"/>
      <c r="BN129" s="57"/>
      <c r="BO129" s="57"/>
      <c r="BP129" s="57"/>
      <c r="BQ129" s="57"/>
      <c r="BR129" s="57"/>
    </row>
    <row r="130" spans="1:79" ht="25.5" customHeight="1">
      <c r="A130" s="129"/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1"/>
      <c r="U130" s="116" t="s">
        <v>5</v>
      </c>
      <c r="V130" s="116"/>
      <c r="W130" s="116"/>
      <c r="X130" s="116"/>
      <c r="Y130" s="116"/>
      <c r="Z130" s="116" t="s">
        <v>4</v>
      </c>
      <c r="AA130" s="116"/>
      <c r="AB130" s="116"/>
      <c r="AC130" s="116"/>
      <c r="AD130" s="116"/>
      <c r="AE130" s="116" t="s">
        <v>5</v>
      </c>
      <c r="AF130" s="116"/>
      <c r="AG130" s="116"/>
      <c r="AH130" s="116"/>
      <c r="AI130" s="116"/>
      <c r="AJ130" s="116" t="s">
        <v>4</v>
      </c>
      <c r="AK130" s="116"/>
      <c r="AL130" s="116"/>
      <c r="AM130" s="116"/>
      <c r="AN130" s="116"/>
      <c r="AO130" s="116" t="s">
        <v>5</v>
      </c>
      <c r="AP130" s="116"/>
      <c r="AQ130" s="116"/>
      <c r="AR130" s="116"/>
      <c r="AS130" s="116"/>
      <c r="AT130" s="116" t="s">
        <v>4</v>
      </c>
      <c r="AU130" s="116"/>
      <c r="AV130" s="116"/>
      <c r="AW130" s="116"/>
      <c r="AX130" s="116"/>
      <c r="AY130" s="116" t="s">
        <v>5</v>
      </c>
      <c r="AZ130" s="116"/>
      <c r="BA130" s="116"/>
      <c r="BB130" s="116"/>
      <c r="BC130" s="116"/>
      <c r="BD130" s="116" t="s">
        <v>4</v>
      </c>
      <c r="BE130" s="116"/>
      <c r="BF130" s="116"/>
      <c r="BG130" s="116"/>
      <c r="BH130" s="116"/>
      <c r="BI130" s="116" t="s">
        <v>5</v>
      </c>
      <c r="BJ130" s="116"/>
      <c r="BK130" s="116"/>
      <c r="BL130" s="116"/>
      <c r="BM130" s="116"/>
      <c r="BN130" s="116" t="s">
        <v>4</v>
      </c>
      <c r="BO130" s="116"/>
      <c r="BP130" s="116"/>
      <c r="BQ130" s="116"/>
      <c r="BR130" s="116"/>
    </row>
    <row r="131" spans="1:79" ht="15" customHeight="1">
      <c r="A131" s="67">
        <v>1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9"/>
      <c r="U131" s="57">
        <v>2</v>
      </c>
      <c r="V131" s="57"/>
      <c r="W131" s="57"/>
      <c r="X131" s="57"/>
      <c r="Y131" s="57"/>
      <c r="Z131" s="57">
        <v>3</v>
      </c>
      <c r="AA131" s="57"/>
      <c r="AB131" s="57"/>
      <c r="AC131" s="57"/>
      <c r="AD131" s="57"/>
      <c r="AE131" s="57">
        <v>4</v>
      </c>
      <c r="AF131" s="57"/>
      <c r="AG131" s="57"/>
      <c r="AH131" s="57"/>
      <c r="AI131" s="57"/>
      <c r="AJ131" s="57">
        <v>5</v>
      </c>
      <c r="AK131" s="57"/>
      <c r="AL131" s="57"/>
      <c r="AM131" s="57"/>
      <c r="AN131" s="57"/>
      <c r="AO131" s="57">
        <v>6</v>
      </c>
      <c r="AP131" s="57"/>
      <c r="AQ131" s="57"/>
      <c r="AR131" s="57"/>
      <c r="AS131" s="57"/>
      <c r="AT131" s="57">
        <v>7</v>
      </c>
      <c r="AU131" s="57"/>
      <c r="AV131" s="57"/>
      <c r="AW131" s="57"/>
      <c r="AX131" s="57"/>
      <c r="AY131" s="57">
        <v>8</v>
      </c>
      <c r="AZ131" s="57"/>
      <c r="BA131" s="57"/>
      <c r="BB131" s="57"/>
      <c r="BC131" s="57"/>
      <c r="BD131" s="57">
        <v>9</v>
      </c>
      <c r="BE131" s="57"/>
      <c r="BF131" s="57"/>
      <c r="BG131" s="57"/>
      <c r="BH131" s="57"/>
      <c r="BI131" s="57">
        <v>10</v>
      </c>
      <c r="BJ131" s="57"/>
      <c r="BK131" s="57"/>
      <c r="BL131" s="57"/>
      <c r="BM131" s="57"/>
      <c r="BN131" s="57">
        <v>11</v>
      </c>
      <c r="BO131" s="57"/>
      <c r="BP131" s="57"/>
      <c r="BQ131" s="57"/>
      <c r="BR131" s="57"/>
    </row>
    <row r="132" spans="1:79" s="1" customFormat="1" ht="15.75" hidden="1" customHeight="1">
      <c r="A132" s="70" t="s">
        <v>78</v>
      </c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2"/>
      <c r="U132" s="56" t="s">
        <v>86</v>
      </c>
      <c r="V132" s="56"/>
      <c r="W132" s="56"/>
      <c r="X132" s="56"/>
      <c r="Y132" s="56"/>
      <c r="Z132" s="53" t="s">
        <v>87</v>
      </c>
      <c r="AA132" s="53"/>
      <c r="AB132" s="53"/>
      <c r="AC132" s="53"/>
      <c r="AD132" s="53"/>
      <c r="AE132" s="56" t="s">
        <v>88</v>
      </c>
      <c r="AF132" s="56"/>
      <c r="AG132" s="56"/>
      <c r="AH132" s="56"/>
      <c r="AI132" s="56"/>
      <c r="AJ132" s="53" t="s">
        <v>89</v>
      </c>
      <c r="AK132" s="53"/>
      <c r="AL132" s="53"/>
      <c r="AM132" s="53"/>
      <c r="AN132" s="53"/>
      <c r="AO132" s="56" t="s">
        <v>79</v>
      </c>
      <c r="AP132" s="56"/>
      <c r="AQ132" s="56"/>
      <c r="AR132" s="56"/>
      <c r="AS132" s="56"/>
      <c r="AT132" s="53" t="s">
        <v>80</v>
      </c>
      <c r="AU132" s="53"/>
      <c r="AV132" s="53"/>
      <c r="AW132" s="53"/>
      <c r="AX132" s="53"/>
      <c r="AY132" s="56" t="s">
        <v>81</v>
      </c>
      <c r="AZ132" s="56"/>
      <c r="BA132" s="56"/>
      <c r="BB132" s="56"/>
      <c r="BC132" s="56"/>
      <c r="BD132" s="53" t="s">
        <v>82</v>
      </c>
      <c r="BE132" s="53"/>
      <c r="BF132" s="53"/>
      <c r="BG132" s="53"/>
      <c r="BH132" s="53"/>
      <c r="BI132" s="56" t="s">
        <v>83</v>
      </c>
      <c r="BJ132" s="56"/>
      <c r="BK132" s="56"/>
      <c r="BL132" s="56"/>
      <c r="BM132" s="56"/>
      <c r="BN132" s="53" t="s">
        <v>84</v>
      </c>
      <c r="BO132" s="53"/>
      <c r="BP132" s="53"/>
      <c r="BQ132" s="53"/>
      <c r="BR132" s="53"/>
      <c r="CA132" t="s">
        <v>49</v>
      </c>
    </row>
    <row r="133" spans="1:79" s="8" customFormat="1" ht="12.75" customHeight="1">
      <c r="A133" s="99" t="s">
        <v>175</v>
      </c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12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  <c r="AO133" s="104"/>
      <c r="AP133" s="104"/>
      <c r="AQ133" s="104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104"/>
      <c r="BD133" s="104"/>
      <c r="BE133" s="104"/>
      <c r="BF133" s="104"/>
      <c r="BG133" s="104"/>
      <c r="BH133" s="104"/>
      <c r="BI133" s="104"/>
      <c r="BJ133" s="104"/>
      <c r="BK133" s="104"/>
      <c r="BL133" s="104"/>
      <c r="BM133" s="104"/>
      <c r="BN133" s="104"/>
      <c r="BO133" s="104"/>
      <c r="BP133" s="104"/>
      <c r="BQ133" s="104"/>
      <c r="BR133" s="104"/>
      <c r="CA133" s="8" t="s">
        <v>50</v>
      </c>
    </row>
    <row r="134" spans="1:79" s="32" customFormat="1" ht="26.45" customHeight="1">
      <c r="A134" s="38" t="s">
        <v>298</v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5"/>
      <c r="U134" s="103" t="s">
        <v>248</v>
      </c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 t="s">
        <v>248</v>
      </c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 t="s">
        <v>248</v>
      </c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 t="s">
        <v>248</v>
      </c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 t="s">
        <v>248</v>
      </c>
      <c r="BJ134" s="103"/>
      <c r="BK134" s="103"/>
      <c r="BL134" s="103"/>
      <c r="BM134" s="103"/>
      <c r="BN134" s="103"/>
      <c r="BO134" s="103"/>
      <c r="BP134" s="103"/>
      <c r="BQ134" s="103"/>
      <c r="BR134" s="103"/>
    </row>
    <row r="135" spans="1:79" ht="10.5" customHeight="1"/>
    <row r="136" spans="1:79" ht="14.25" customHeight="1">
      <c r="A136" s="113" t="s">
        <v>152</v>
      </c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113"/>
      <c r="AF136" s="113"/>
      <c r="AG136" s="113"/>
      <c r="AH136" s="113"/>
      <c r="AI136" s="113"/>
      <c r="AJ136" s="113"/>
      <c r="AK136" s="113"/>
      <c r="AL136" s="113"/>
      <c r="AM136" s="113"/>
      <c r="AN136" s="113"/>
      <c r="AO136" s="113"/>
      <c r="AP136" s="113"/>
      <c r="AQ136" s="113"/>
      <c r="AR136" s="113"/>
      <c r="AS136" s="113"/>
      <c r="AT136" s="113"/>
      <c r="AU136" s="113"/>
      <c r="AV136" s="113"/>
      <c r="AW136" s="113"/>
      <c r="AX136" s="113"/>
      <c r="AY136" s="113"/>
      <c r="AZ136" s="113"/>
      <c r="BA136" s="113"/>
      <c r="BB136" s="113"/>
      <c r="BC136" s="113"/>
      <c r="BD136" s="113"/>
      <c r="BE136" s="113"/>
      <c r="BF136" s="113"/>
      <c r="BG136" s="113"/>
      <c r="BH136" s="113"/>
      <c r="BI136" s="113"/>
      <c r="BJ136" s="113"/>
      <c r="BK136" s="113"/>
      <c r="BL136" s="113"/>
    </row>
    <row r="137" spans="1:79" ht="15" customHeight="1">
      <c r="A137" s="126" t="s">
        <v>7</v>
      </c>
      <c r="B137" s="127"/>
      <c r="C137" s="127"/>
      <c r="D137" s="126" t="s">
        <v>11</v>
      </c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8"/>
      <c r="W137" s="57" t="s">
        <v>239</v>
      </c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 t="s">
        <v>306</v>
      </c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 t="s">
        <v>317</v>
      </c>
      <c r="AV137" s="57"/>
      <c r="AW137" s="57"/>
      <c r="AX137" s="57"/>
      <c r="AY137" s="57"/>
      <c r="AZ137" s="57"/>
      <c r="BA137" s="57" t="s">
        <v>322</v>
      </c>
      <c r="BB137" s="57"/>
      <c r="BC137" s="57"/>
      <c r="BD137" s="57"/>
      <c r="BE137" s="57"/>
      <c r="BF137" s="57"/>
      <c r="BG137" s="57" t="s">
        <v>330</v>
      </c>
      <c r="BH137" s="57"/>
      <c r="BI137" s="57"/>
      <c r="BJ137" s="57"/>
      <c r="BK137" s="57"/>
      <c r="BL137" s="57"/>
    </row>
    <row r="138" spans="1:79" ht="15" customHeight="1">
      <c r="A138" s="134"/>
      <c r="B138" s="135"/>
      <c r="C138" s="135"/>
      <c r="D138" s="134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6"/>
      <c r="W138" s="57" t="s">
        <v>5</v>
      </c>
      <c r="X138" s="57"/>
      <c r="Y138" s="57"/>
      <c r="Z138" s="57"/>
      <c r="AA138" s="57"/>
      <c r="AB138" s="57"/>
      <c r="AC138" s="57" t="s">
        <v>4</v>
      </c>
      <c r="AD138" s="57"/>
      <c r="AE138" s="57"/>
      <c r="AF138" s="57"/>
      <c r="AG138" s="57"/>
      <c r="AH138" s="57"/>
      <c r="AI138" s="57" t="s">
        <v>5</v>
      </c>
      <c r="AJ138" s="57"/>
      <c r="AK138" s="57"/>
      <c r="AL138" s="57"/>
      <c r="AM138" s="57"/>
      <c r="AN138" s="57"/>
      <c r="AO138" s="57" t="s">
        <v>4</v>
      </c>
      <c r="AP138" s="57"/>
      <c r="AQ138" s="57"/>
      <c r="AR138" s="57"/>
      <c r="AS138" s="57"/>
      <c r="AT138" s="57"/>
      <c r="AU138" s="116" t="s">
        <v>5</v>
      </c>
      <c r="AV138" s="116"/>
      <c r="AW138" s="116"/>
      <c r="AX138" s="116" t="s">
        <v>4</v>
      </c>
      <c r="AY138" s="116"/>
      <c r="AZ138" s="116"/>
      <c r="BA138" s="116" t="s">
        <v>5</v>
      </c>
      <c r="BB138" s="116"/>
      <c r="BC138" s="116"/>
      <c r="BD138" s="116" t="s">
        <v>4</v>
      </c>
      <c r="BE138" s="116"/>
      <c r="BF138" s="116"/>
      <c r="BG138" s="116" t="s">
        <v>5</v>
      </c>
      <c r="BH138" s="116"/>
      <c r="BI138" s="116"/>
      <c r="BJ138" s="116" t="s">
        <v>4</v>
      </c>
      <c r="BK138" s="116"/>
      <c r="BL138" s="116"/>
    </row>
    <row r="139" spans="1:79" ht="57" customHeight="1">
      <c r="A139" s="129"/>
      <c r="B139" s="130"/>
      <c r="C139" s="130"/>
      <c r="D139" s="129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1"/>
      <c r="W139" s="57" t="s">
        <v>13</v>
      </c>
      <c r="X139" s="57"/>
      <c r="Y139" s="57"/>
      <c r="Z139" s="57" t="s">
        <v>12</v>
      </c>
      <c r="AA139" s="57"/>
      <c r="AB139" s="57"/>
      <c r="AC139" s="57" t="s">
        <v>13</v>
      </c>
      <c r="AD139" s="57"/>
      <c r="AE139" s="57"/>
      <c r="AF139" s="57" t="s">
        <v>12</v>
      </c>
      <c r="AG139" s="57"/>
      <c r="AH139" s="57"/>
      <c r="AI139" s="57" t="s">
        <v>13</v>
      </c>
      <c r="AJ139" s="57"/>
      <c r="AK139" s="57"/>
      <c r="AL139" s="57" t="s">
        <v>12</v>
      </c>
      <c r="AM139" s="57"/>
      <c r="AN139" s="57"/>
      <c r="AO139" s="57" t="s">
        <v>13</v>
      </c>
      <c r="AP139" s="57"/>
      <c r="AQ139" s="57"/>
      <c r="AR139" s="57" t="s">
        <v>12</v>
      </c>
      <c r="AS139" s="57"/>
      <c r="AT139" s="57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</row>
    <row r="140" spans="1:79" ht="15" customHeight="1">
      <c r="A140" s="67">
        <v>1</v>
      </c>
      <c r="B140" s="68"/>
      <c r="C140" s="68"/>
      <c r="D140" s="67">
        <v>2</v>
      </c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9"/>
      <c r="W140" s="57">
        <v>3</v>
      </c>
      <c r="X140" s="57"/>
      <c r="Y140" s="57"/>
      <c r="Z140" s="57">
        <v>4</v>
      </c>
      <c r="AA140" s="57"/>
      <c r="AB140" s="57"/>
      <c r="AC140" s="57">
        <v>5</v>
      </c>
      <c r="AD140" s="57"/>
      <c r="AE140" s="57"/>
      <c r="AF140" s="57">
        <v>6</v>
      </c>
      <c r="AG140" s="57"/>
      <c r="AH140" s="57"/>
      <c r="AI140" s="57">
        <v>7</v>
      </c>
      <c r="AJ140" s="57"/>
      <c r="AK140" s="57"/>
      <c r="AL140" s="57">
        <v>8</v>
      </c>
      <c r="AM140" s="57"/>
      <c r="AN140" s="57"/>
      <c r="AO140" s="57">
        <v>9</v>
      </c>
      <c r="AP140" s="57"/>
      <c r="AQ140" s="57"/>
      <c r="AR140" s="57">
        <v>10</v>
      </c>
      <c r="AS140" s="57"/>
      <c r="AT140" s="57"/>
      <c r="AU140" s="57">
        <v>11</v>
      </c>
      <c r="AV140" s="57"/>
      <c r="AW140" s="57"/>
      <c r="AX140" s="57">
        <v>12</v>
      </c>
      <c r="AY140" s="57"/>
      <c r="AZ140" s="57"/>
      <c r="BA140" s="57">
        <v>13</v>
      </c>
      <c r="BB140" s="57"/>
      <c r="BC140" s="57"/>
      <c r="BD140" s="57">
        <v>14</v>
      </c>
      <c r="BE140" s="57"/>
      <c r="BF140" s="57"/>
      <c r="BG140" s="57">
        <v>15</v>
      </c>
      <c r="BH140" s="57"/>
      <c r="BI140" s="57"/>
      <c r="BJ140" s="57">
        <v>16</v>
      </c>
      <c r="BK140" s="57"/>
      <c r="BL140" s="57"/>
    </row>
    <row r="141" spans="1:79" s="1" customFormat="1" ht="12.75" hidden="1" customHeight="1">
      <c r="A141" s="70" t="s">
        <v>90</v>
      </c>
      <c r="B141" s="71"/>
      <c r="C141" s="71"/>
      <c r="D141" s="70" t="s">
        <v>78</v>
      </c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2"/>
      <c r="W141" s="56" t="s">
        <v>93</v>
      </c>
      <c r="X141" s="56"/>
      <c r="Y141" s="56"/>
      <c r="Z141" s="56" t="s">
        <v>94</v>
      </c>
      <c r="AA141" s="56"/>
      <c r="AB141" s="56"/>
      <c r="AC141" s="53" t="s">
        <v>95</v>
      </c>
      <c r="AD141" s="53"/>
      <c r="AE141" s="53"/>
      <c r="AF141" s="53" t="s">
        <v>96</v>
      </c>
      <c r="AG141" s="53"/>
      <c r="AH141" s="53"/>
      <c r="AI141" s="56" t="s">
        <v>97</v>
      </c>
      <c r="AJ141" s="56"/>
      <c r="AK141" s="56"/>
      <c r="AL141" s="56" t="s">
        <v>98</v>
      </c>
      <c r="AM141" s="56"/>
      <c r="AN141" s="56"/>
      <c r="AO141" s="53" t="s">
        <v>127</v>
      </c>
      <c r="AP141" s="53"/>
      <c r="AQ141" s="53"/>
      <c r="AR141" s="53" t="s">
        <v>99</v>
      </c>
      <c r="AS141" s="53"/>
      <c r="AT141" s="53"/>
      <c r="AU141" s="56" t="s">
        <v>129</v>
      </c>
      <c r="AV141" s="56"/>
      <c r="AW141" s="56"/>
      <c r="AX141" s="53" t="s">
        <v>130</v>
      </c>
      <c r="AY141" s="53"/>
      <c r="AZ141" s="53"/>
      <c r="BA141" s="56" t="s">
        <v>131</v>
      </c>
      <c r="BB141" s="56"/>
      <c r="BC141" s="56"/>
      <c r="BD141" s="53" t="s">
        <v>132</v>
      </c>
      <c r="BE141" s="53"/>
      <c r="BF141" s="53"/>
      <c r="BG141" s="56" t="s">
        <v>133</v>
      </c>
      <c r="BH141" s="56"/>
      <c r="BI141" s="56"/>
      <c r="BJ141" s="53" t="s">
        <v>134</v>
      </c>
      <c r="BK141" s="53"/>
      <c r="BL141" s="53"/>
      <c r="CA141" s="1" t="s">
        <v>126</v>
      </c>
    </row>
    <row r="142" spans="1:79" s="8" customFormat="1" ht="13.15" customHeight="1">
      <c r="A142" s="99">
        <v>1</v>
      </c>
      <c r="B142" s="100"/>
      <c r="C142" s="100"/>
      <c r="D142" s="44" t="s">
        <v>299</v>
      </c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1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94"/>
      <c r="AU142" s="94"/>
      <c r="AV142" s="94"/>
      <c r="AW142" s="94"/>
      <c r="AX142" s="94"/>
      <c r="AY142" s="94"/>
      <c r="AZ142" s="94"/>
      <c r="BA142" s="94"/>
      <c r="BB142" s="94"/>
      <c r="BC142" s="94"/>
      <c r="BD142" s="94"/>
      <c r="BE142" s="94"/>
      <c r="BF142" s="94"/>
      <c r="BG142" s="94"/>
      <c r="BH142" s="94"/>
      <c r="BI142" s="94"/>
      <c r="BJ142" s="94"/>
      <c r="BK142" s="94"/>
      <c r="BL142" s="94"/>
      <c r="CA142" s="8" t="s">
        <v>51</v>
      </c>
    </row>
    <row r="143" spans="1:79" s="32" customFormat="1" ht="26.45" customHeight="1">
      <c r="A143" s="96">
        <v>2</v>
      </c>
      <c r="B143" s="97"/>
      <c r="C143" s="97"/>
      <c r="D143" s="38" t="s">
        <v>300</v>
      </c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5"/>
      <c r="W143" s="95" t="s">
        <v>248</v>
      </c>
      <c r="X143" s="95"/>
      <c r="Y143" s="95"/>
      <c r="Z143" s="95" t="s">
        <v>248</v>
      </c>
      <c r="AA143" s="95"/>
      <c r="AB143" s="95"/>
      <c r="AC143" s="95"/>
      <c r="AD143" s="95"/>
      <c r="AE143" s="95"/>
      <c r="AF143" s="95"/>
      <c r="AG143" s="95"/>
      <c r="AH143" s="95"/>
      <c r="AI143" s="95" t="s">
        <v>248</v>
      </c>
      <c r="AJ143" s="95"/>
      <c r="AK143" s="95"/>
      <c r="AL143" s="95" t="s">
        <v>248</v>
      </c>
      <c r="AM143" s="95"/>
      <c r="AN143" s="95"/>
      <c r="AO143" s="95"/>
      <c r="AP143" s="95"/>
      <c r="AQ143" s="95"/>
      <c r="AR143" s="95"/>
      <c r="AS143" s="95"/>
      <c r="AT143" s="95"/>
      <c r="AU143" s="95" t="s">
        <v>248</v>
      </c>
      <c r="AV143" s="95"/>
      <c r="AW143" s="95"/>
      <c r="AX143" s="95"/>
      <c r="AY143" s="95"/>
      <c r="AZ143" s="95"/>
      <c r="BA143" s="95" t="s">
        <v>248</v>
      </c>
      <c r="BB143" s="95"/>
      <c r="BC143" s="95"/>
      <c r="BD143" s="95"/>
      <c r="BE143" s="95"/>
      <c r="BF143" s="95"/>
      <c r="BG143" s="95" t="s">
        <v>248</v>
      </c>
      <c r="BH143" s="95"/>
      <c r="BI143" s="95"/>
      <c r="BJ143" s="95"/>
      <c r="BK143" s="95"/>
      <c r="BL143" s="95"/>
    </row>
    <row r="144" spans="1:79" ht="9" customHeight="1"/>
    <row r="145" spans="1:79" ht="14.25" customHeight="1">
      <c r="A145" s="113" t="s">
        <v>181</v>
      </c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  <c r="AG145" s="113"/>
      <c r="AH145" s="113"/>
      <c r="AI145" s="113"/>
      <c r="AJ145" s="113"/>
      <c r="AK145" s="113"/>
      <c r="AL145" s="113"/>
      <c r="AM145" s="113"/>
      <c r="AN145" s="113"/>
      <c r="AO145" s="113"/>
      <c r="AP145" s="113"/>
      <c r="AQ145" s="113"/>
      <c r="AR145" s="113"/>
      <c r="AS145" s="113"/>
      <c r="AT145" s="113"/>
      <c r="AU145" s="113"/>
      <c r="AV145" s="113"/>
      <c r="AW145" s="113"/>
      <c r="AX145" s="113"/>
      <c r="AY145" s="113"/>
      <c r="AZ145" s="113"/>
      <c r="BA145" s="113"/>
      <c r="BB145" s="113"/>
      <c r="BC145" s="113"/>
      <c r="BD145" s="113"/>
      <c r="BE145" s="113"/>
      <c r="BF145" s="113"/>
      <c r="BG145" s="113"/>
      <c r="BH145" s="113"/>
      <c r="BI145" s="113"/>
      <c r="BJ145" s="113"/>
      <c r="BK145" s="113"/>
      <c r="BL145" s="113"/>
    </row>
    <row r="146" spans="1:79" ht="14.25" customHeight="1">
      <c r="A146" s="113" t="s">
        <v>318</v>
      </c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  <c r="AG146" s="113"/>
      <c r="AH146" s="113"/>
      <c r="AI146" s="113"/>
      <c r="AJ146" s="113"/>
      <c r="AK146" s="113"/>
      <c r="AL146" s="113"/>
      <c r="AM146" s="113"/>
      <c r="AN146" s="113"/>
      <c r="AO146" s="113"/>
      <c r="AP146" s="113"/>
      <c r="AQ146" s="113"/>
      <c r="AR146" s="113"/>
      <c r="AS146" s="113"/>
      <c r="AT146" s="113"/>
      <c r="AU146" s="113"/>
      <c r="AV146" s="113"/>
      <c r="AW146" s="113"/>
      <c r="AX146" s="113"/>
      <c r="AY146" s="113"/>
      <c r="AZ146" s="113"/>
      <c r="BA146" s="113"/>
      <c r="BB146" s="113"/>
      <c r="BC146" s="113"/>
      <c r="BD146" s="113"/>
      <c r="BE146" s="113"/>
      <c r="BF146" s="113"/>
      <c r="BG146" s="113"/>
      <c r="BH146" s="113"/>
      <c r="BI146" s="113"/>
      <c r="BJ146" s="113"/>
      <c r="BK146" s="113"/>
      <c r="BL146" s="113"/>
      <c r="BM146" s="113"/>
      <c r="BN146" s="113"/>
      <c r="BO146" s="113"/>
      <c r="BP146" s="113"/>
      <c r="BQ146" s="113"/>
      <c r="BR146" s="113"/>
      <c r="BS146" s="113"/>
    </row>
    <row r="147" spans="1:79" ht="15" customHeight="1">
      <c r="A147" s="75" t="s">
        <v>238</v>
      </c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  <c r="BM147" s="75"/>
      <c r="BN147" s="75"/>
      <c r="BO147" s="75"/>
      <c r="BP147" s="75"/>
      <c r="BQ147" s="75"/>
      <c r="BR147" s="75"/>
      <c r="BS147" s="75"/>
    </row>
    <row r="148" spans="1:79" ht="15" customHeight="1">
      <c r="A148" s="57" t="s">
        <v>7</v>
      </c>
      <c r="B148" s="57"/>
      <c r="C148" s="57"/>
      <c r="D148" s="57"/>
      <c r="E148" s="57"/>
      <c r="F148" s="57"/>
      <c r="G148" s="57" t="s">
        <v>153</v>
      </c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 t="s">
        <v>14</v>
      </c>
      <c r="U148" s="57"/>
      <c r="V148" s="57"/>
      <c r="W148" s="57"/>
      <c r="X148" s="57"/>
      <c r="Y148" s="57"/>
      <c r="Z148" s="57"/>
      <c r="AA148" s="67" t="s">
        <v>239</v>
      </c>
      <c r="AB148" s="132"/>
      <c r="AC148" s="132"/>
      <c r="AD148" s="132"/>
      <c r="AE148" s="132"/>
      <c r="AF148" s="132"/>
      <c r="AG148" s="132"/>
      <c r="AH148" s="132"/>
      <c r="AI148" s="132"/>
      <c r="AJ148" s="132"/>
      <c r="AK148" s="132"/>
      <c r="AL148" s="132"/>
      <c r="AM148" s="132"/>
      <c r="AN148" s="132"/>
      <c r="AO148" s="133"/>
      <c r="AP148" s="67" t="s">
        <v>240</v>
      </c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9"/>
      <c r="BE148" s="67" t="s">
        <v>241</v>
      </c>
      <c r="BF148" s="68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8"/>
      <c r="BS148" s="69"/>
    </row>
    <row r="149" spans="1:79" ht="32.1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 t="s">
        <v>5</v>
      </c>
      <c r="AB149" s="57"/>
      <c r="AC149" s="57"/>
      <c r="AD149" s="57"/>
      <c r="AE149" s="57"/>
      <c r="AF149" s="57" t="s">
        <v>4</v>
      </c>
      <c r="AG149" s="57"/>
      <c r="AH149" s="57"/>
      <c r="AI149" s="57"/>
      <c r="AJ149" s="57"/>
      <c r="AK149" s="57" t="s">
        <v>111</v>
      </c>
      <c r="AL149" s="57"/>
      <c r="AM149" s="57"/>
      <c r="AN149" s="57"/>
      <c r="AO149" s="57"/>
      <c r="AP149" s="57" t="s">
        <v>5</v>
      </c>
      <c r="AQ149" s="57"/>
      <c r="AR149" s="57"/>
      <c r="AS149" s="57"/>
      <c r="AT149" s="57"/>
      <c r="AU149" s="57" t="s">
        <v>4</v>
      </c>
      <c r="AV149" s="57"/>
      <c r="AW149" s="57"/>
      <c r="AX149" s="57"/>
      <c r="AY149" s="57"/>
      <c r="AZ149" s="57" t="s">
        <v>118</v>
      </c>
      <c r="BA149" s="57"/>
      <c r="BB149" s="57"/>
      <c r="BC149" s="57"/>
      <c r="BD149" s="57"/>
      <c r="BE149" s="57" t="s">
        <v>5</v>
      </c>
      <c r="BF149" s="57"/>
      <c r="BG149" s="57"/>
      <c r="BH149" s="57"/>
      <c r="BI149" s="57"/>
      <c r="BJ149" s="57" t="s">
        <v>4</v>
      </c>
      <c r="BK149" s="57"/>
      <c r="BL149" s="57"/>
      <c r="BM149" s="57"/>
      <c r="BN149" s="57"/>
      <c r="BO149" s="57" t="s">
        <v>154</v>
      </c>
      <c r="BP149" s="57"/>
      <c r="BQ149" s="57"/>
      <c r="BR149" s="57"/>
      <c r="BS149" s="57"/>
    </row>
    <row r="150" spans="1:79" ht="15" customHeight="1">
      <c r="A150" s="57">
        <v>1</v>
      </c>
      <c r="B150" s="57"/>
      <c r="C150" s="57"/>
      <c r="D150" s="57"/>
      <c r="E150" s="57"/>
      <c r="F150" s="57"/>
      <c r="G150" s="57">
        <v>2</v>
      </c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>
        <v>3</v>
      </c>
      <c r="U150" s="57"/>
      <c r="V150" s="57"/>
      <c r="W150" s="57"/>
      <c r="X150" s="57"/>
      <c r="Y150" s="57"/>
      <c r="Z150" s="57"/>
      <c r="AA150" s="57">
        <v>4</v>
      </c>
      <c r="AB150" s="57"/>
      <c r="AC150" s="57"/>
      <c r="AD150" s="57"/>
      <c r="AE150" s="57"/>
      <c r="AF150" s="57">
        <v>5</v>
      </c>
      <c r="AG150" s="57"/>
      <c r="AH150" s="57"/>
      <c r="AI150" s="57"/>
      <c r="AJ150" s="57"/>
      <c r="AK150" s="57">
        <v>6</v>
      </c>
      <c r="AL150" s="57"/>
      <c r="AM150" s="57"/>
      <c r="AN150" s="57"/>
      <c r="AO150" s="57"/>
      <c r="AP150" s="57">
        <v>7</v>
      </c>
      <c r="AQ150" s="57"/>
      <c r="AR150" s="57"/>
      <c r="AS150" s="57"/>
      <c r="AT150" s="57"/>
      <c r="AU150" s="57">
        <v>8</v>
      </c>
      <c r="AV150" s="57"/>
      <c r="AW150" s="57"/>
      <c r="AX150" s="57"/>
      <c r="AY150" s="57"/>
      <c r="AZ150" s="57">
        <v>9</v>
      </c>
      <c r="BA150" s="57"/>
      <c r="BB150" s="57"/>
      <c r="BC150" s="57"/>
      <c r="BD150" s="57"/>
      <c r="BE150" s="57">
        <v>10</v>
      </c>
      <c r="BF150" s="57"/>
      <c r="BG150" s="57"/>
      <c r="BH150" s="57"/>
      <c r="BI150" s="57"/>
      <c r="BJ150" s="57">
        <v>11</v>
      </c>
      <c r="BK150" s="57"/>
      <c r="BL150" s="57"/>
      <c r="BM150" s="57"/>
      <c r="BN150" s="57"/>
      <c r="BO150" s="57">
        <v>12</v>
      </c>
      <c r="BP150" s="57"/>
      <c r="BQ150" s="57"/>
      <c r="BR150" s="57"/>
      <c r="BS150" s="57"/>
    </row>
    <row r="151" spans="1:79" s="1" customFormat="1" ht="15" hidden="1" customHeight="1">
      <c r="A151" s="56" t="s">
        <v>90</v>
      </c>
      <c r="B151" s="56"/>
      <c r="C151" s="56"/>
      <c r="D151" s="56"/>
      <c r="E151" s="56"/>
      <c r="F151" s="56"/>
      <c r="G151" s="115" t="s">
        <v>78</v>
      </c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 t="s">
        <v>100</v>
      </c>
      <c r="U151" s="115"/>
      <c r="V151" s="115"/>
      <c r="W151" s="115"/>
      <c r="X151" s="115"/>
      <c r="Y151" s="115"/>
      <c r="Z151" s="115"/>
      <c r="AA151" s="53" t="s">
        <v>86</v>
      </c>
      <c r="AB151" s="53"/>
      <c r="AC151" s="53"/>
      <c r="AD151" s="53"/>
      <c r="AE151" s="53"/>
      <c r="AF151" s="53" t="s">
        <v>87</v>
      </c>
      <c r="AG151" s="53"/>
      <c r="AH151" s="53"/>
      <c r="AI151" s="53"/>
      <c r="AJ151" s="53"/>
      <c r="AK151" s="122" t="s">
        <v>149</v>
      </c>
      <c r="AL151" s="122"/>
      <c r="AM151" s="122"/>
      <c r="AN151" s="122"/>
      <c r="AO151" s="122"/>
      <c r="AP151" s="53" t="s">
        <v>88</v>
      </c>
      <c r="AQ151" s="53"/>
      <c r="AR151" s="53"/>
      <c r="AS151" s="53"/>
      <c r="AT151" s="53"/>
      <c r="AU151" s="53" t="s">
        <v>89</v>
      </c>
      <c r="AV151" s="53"/>
      <c r="AW151" s="53"/>
      <c r="AX151" s="53"/>
      <c r="AY151" s="53"/>
      <c r="AZ151" s="122" t="s">
        <v>149</v>
      </c>
      <c r="BA151" s="122"/>
      <c r="BB151" s="122"/>
      <c r="BC151" s="122"/>
      <c r="BD151" s="122"/>
      <c r="BE151" s="53" t="s">
        <v>79</v>
      </c>
      <c r="BF151" s="53"/>
      <c r="BG151" s="53"/>
      <c r="BH151" s="53"/>
      <c r="BI151" s="53"/>
      <c r="BJ151" s="53" t="s">
        <v>80</v>
      </c>
      <c r="BK151" s="53"/>
      <c r="BL151" s="53"/>
      <c r="BM151" s="53"/>
      <c r="BN151" s="53"/>
      <c r="BO151" s="122" t="s">
        <v>149</v>
      </c>
      <c r="BP151" s="122"/>
      <c r="BQ151" s="122"/>
      <c r="BR151" s="122"/>
      <c r="BS151" s="122"/>
      <c r="CA151" s="1" t="s">
        <v>52</v>
      </c>
    </row>
    <row r="152" spans="1:79" s="32" customFormat="1" ht="66.75" customHeight="1">
      <c r="A152" s="89">
        <v>1</v>
      </c>
      <c r="B152" s="89"/>
      <c r="C152" s="89"/>
      <c r="D152" s="89"/>
      <c r="E152" s="89"/>
      <c r="F152" s="89"/>
      <c r="G152" s="47" t="s">
        <v>348</v>
      </c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9"/>
      <c r="T152" s="172" t="s">
        <v>349</v>
      </c>
      <c r="U152" s="34"/>
      <c r="V152" s="34"/>
      <c r="W152" s="34"/>
      <c r="X152" s="34"/>
      <c r="Y152" s="34"/>
      <c r="Z152" s="35"/>
      <c r="AA152" s="103">
        <v>18240</v>
      </c>
      <c r="AB152" s="103"/>
      <c r="AC152" s="103"/>
      <c r="AD152" s="103"/>
      <c r="AE152" s="103"/>
      <c r="AF152" s="103">
        <v>0</v>
      </c>
      <c r="AG152" s="103"/>
      <c r="AH152" s="103"/>
      <c r="AI152" s="103"/>
      <c r="AJ152" s="103"/>
      <c r="AK152" s="103">
        <f>IF(ISNUMBER(AA152),AA152,0)+IF(ISNUMBER(AF152),AF152,0)</f>
        <v>18240</v>
      </c>
      <c r="AL152" s="103"/>
      <c r="AM152" s="103"/>
      <c r="AN152" s="103"/>
      <c r="AO152" s="103"/>
      <c r="AP152" s="103">
        <v>400000</v>
      </c>
      <c r="AQ152" s="103"/>
      <c r="AR152" s="103"/>
      <c r="AS152" s="103"/>
      <c r="AT152" s="103"/>
      <c r="AU152" s="103">
        <v>0</v>
      </c>
      <c r="AV152" s="103"/>
      <c r="AW152" s="103"/>
      <c r="AX152" s="103"/>
      <c r="AY152" s="103"/>
      <c r="AZ152" s="103">
        <f>IF(ISNUMBER(AP152),AP152,0)+IF(ISNUMBER(AU152),AU152,0)</f>
        <v>400000</v>
      </c>
      <c r="BA152" s="103"/>
      <c r="BB152" s="103"/>
      <c r="BC152" s="103"/>
      <c r="BD152" s="103"/>
      <c r="BE152" s="103">
        <v>100000</v>
      </c>
      <c r="BF152" s="103"/>
      <c r="BG152" s="103"/>
      <c r="BH152" s="103"/>
      <c r="BI152" s="103"/>
      <c r="BJ152" s="103">
        <v>0</v>
      </c>
      <c r="BK152" s="103"/>
      <c r="BL152" s="103"/>
      <c r="BM152" s="103"/>
      <c r="BN152" s="103"/>
      <c r="BO152" s="103">
        <f>IF(ISNUMBER(BE152),BE152,0)+IF(ISNUMBER(BJ152),BJ152,0)</f>
        <v>100000</v>
      </c>
      <c r="BP152" s="103"/>
      <c r="BQ152" s="103"/>
      <c r="BR152" s="103"/>
      <c r="BS152" s="103"/>
      <c r="CA152" s="32" t="s">
        <v>53</v>
      </c>
    </row>
    <row r="153" spans="1:79" s="8" customFormat="1" ht="12.75" customHeight="1">
      <c r="A153" s="92"/>
      <c r="B153" s="92"/>
      <c r="C153" s="92"/>
      <c r="D153" s="92"/>
      <c r="E153" s="92"/>
      <c r="F153" s="92"/>
      <c r="G153" s="44" t="s">
        <v>175</v>
      </c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1"/>
      <c r="T153" s="168"/>
      <c r="U153" s="40"/>
      <c r="V153" s="40"/>
      <c r="W153" s="40"/>
      <c r="X153" s="40"/>
      <c r="Y153" s="40"/>
      <c r="Z153" s="41"/>
      <c r="AA153" s="104">
        <v>18240</v>
      </c>
      <c r="AB153" s="104"/>
      <c r="AC153" s="104"/>
      <c r="AD153" s="104"/>
      <c r="AE153" s="104"/>
      <c r="AF153" s="104">
        <v>0</v>
      </c>
      <c r="AG153" s="104"/>
      <c r="AH153" s="104"/>
      <c r="AI153" s="104"/>
      <c r="AJ153" s="104"/>
      <c r="AK153" s="104">
        <f>IF(ISNUMBER(AA153),AA153,0)+IF(ISNUMBER(AF153),AF153,0)</f>
        <v>18240</v>
      </c>
      <c r="AL153" s="104"/>
      <c r="AM153" s="104"/>
      <c r="AN153" s="104"/>
      <c r="AO153" s="104"/>
      <c r="AP153" s="104">
        <v>400000</v>
      </c>
      <c r="AQ153" s="104"/>
      <c r="AR153" s="104"/>
      <c r="AS153" s="104"/>
      <c r="AT153" s="104"/>
      <c r="AU153" s="104">
        <v>0</v>
      </c>
      <c r="AV153" s="104"/>
      <c r="AW153" s="104"/>
      <c r="AX153" s="104"/>
      <c r="AY153" s="104"/>
      <c r="AZ153" s="104">
        <f>IF(ISNUMBER(AP153),AP153,0)+IF(ISNUMBER(AU153),AU153,0)</f>
        <v>400000</v>
      </c>
      <c r="BA153" s="104"/>
      <c r="BB153" s="104"/>
      <c r="BC153" s="104"/>
      <c r="BD153" s="104"/>
      <c r="BE153" s="104">
        <v>100000</v>
      </c>
      <c r="BF153" s="104"/>
      <c r="BG153" s="104"/>
      <c r="BH153" s="104"/>
      <c r="BI153" s="104"/>
      <c r="BJ153" s="104">
        <v>0</v>
      </c>
      <c r="BK153" s="104"/>
      <c r="BL153" s="104"/>
      <c r="BM153" s="104"/>
      <c r="BN153" s="104"/>
      <c r="BO153" s="104">
        <f>IF(ISNUMBER(BE153),BE153,0)+IF(ISNUMBER(BJ153),BJ153,0)</f>
        <v>100000</v>
      </c>
      <c r="BP153" s="104"/>
      <c r="BQ153" s="104"/>
      <c r="BR153" s="104"/>
      <c r="BS153" s="104"/>
    </row>
    <row r="155" spans="1:79" ht="13.5" customHeight="1">
      <c r="A155" s="113" t="s">
        <v>331</v>
      </c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/>
      <c r="AJ155" s="113"/>
      <c r="AK155" s="113"/>
      <c r="AL155" s="113"/>
      <c r="AM155" s="113"/>
      <c r="AN155" s="113"/>
      <c r="AO155" s="113"/>
      <c r="AP155" s="113"/>
      <c r="AQ155" s="113"/>
      <c r="AR155" s="113"/>
      <c r="AS155" s="113"/>
      <c r="AT155" s="113"/>
      <c r="AU155" s="113"/>
      <c r="AV155" s="113"/>
      <c r="AW155" s="113"/>
      <c r="AX155" s="113"/>
      <c r="AY155" s="113"/>
      <c r="AZ155" s="113"/>
      <c r="BA155" s="113"/>
      <c r="BB155" s="113"/>
      <c r="BC155" s="113"/>
      <c r="BD155" s="113"/>
      <c r="BE155" s="113"/>
      <c r="BF155" s="113"/>
      <c r="BG155" s="113"/>
      <c r="BH155" s="113"/>
      <c r="BI155" s="113"/>
      <c r="BJ155" s="113"/>
      <c r="BK155" s="113"/>
      <c r="BL155" s="113"/>
    </row>
    <row r="156" spans="1:79" ht="15" customHeight="1">
      <c r="A156" s="124" t="s">
        <v>238</v>
      </c>
      <c r="B156" s="124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4"/>
      <c r="AA156" s="124"/>
      <c r="AB156" s="124"/>
      <c r="AC156" s="124"/>
      <c r="AD156" s="124"/>
      <c r="AE156" s="124"/>
      <c r="AF156" s="124"/>
      <c r="AG156" s="124"/>
      <c r="AH156" s="124"/>
      <c r="AI156" s="124"/>
      <c r="AJ156" s="124"/>
      <c r="AK156" s="124"/>
      <c r="AL156" s="124"/>
      <c r="AM156" s="124"/>
      <c r="AN156" s="124"/>
      <c r="AO156" s="124"/>
      <c r="AP156" s="124"/>
      <c r="AQ156" s="124"/>
      <c r="AR156" s="124"/>
      <c r="AS156" s="124"/>
      <c r="AT156" s="124"/>
      <c r="AU156" s="124"/>
      <c r="AV156" s="124"/>
      <c r="AW156" s="124"/>
      <c r="AX156" s="124"/>
      <c r="AY156" s="124"/>
      <c r="AZ156" s="124"/>
      <c r="BA156" s="124"/>
      <c r="BB156" s="124"/>
      <c r="BC156" s="124"/>
      <c r="BD156" s="124"/>
    </row>
    <row r="157" spans="1:79" ht="15" customHeight="1">
      <c r="A157" s="57" t="s">
        <v>7</v>
      </c>
      <c r="B157" s="57"/>
      <c r="C157" s="57"/>
      <c r="D157" s="57"/>
      <c r="E157" s="57"/>
      <c r="F157" s="57"/>
      <c r="G157" s="57" t="s">
        <v>153</v>
      </c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 t="s">
        <v>14</v>
      </c>
      <c r="U157" s="57"/>
      <c r="V157" s="57"/>
      <c r="W157" s="57"/>
      <c r="X157" s="57"/>
      <c r="Y157" s="57"/>
      <c r="Z157" s="57"/>
      <c r="AA157" s="67" t="s">
        <v>242</v>
      </c>
      <c r="AB157" s="132"/>
      <c r="AC157" s="132"/>
      <c r="AD157" s="132"/>
      <c r="AE157" s="132"/>
      <c r="AF157" s="132"/>
      <c r="AG157" s="132"/>
      <c r="AH157" s="132"/>
      <c r="AI157" s="132"/>
      <c r="AJ157" s="132"/>
      <c r="AK157" s="132"/>
      <c r="AL157" s="132"/>
      <c r="AM157" s="132"/>
      <c r="AN157" s="132"/>
      <c r="AO157" s="133"/>
      <c r="AP157" s="67" t="s">
        <v>244</v>
      </c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9"/>
    </row>
    <row r="158" spans="1:79" ht="32.1" customHeight="1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 t="s">
        <v>5</v>
      </c>
      <c r="AB158" s="57"/>
      <c r="AC158" s="57"/>
      <c r="AD158" s="57"/>
      <c r="AE158" s="57"/>
      <c r="AF158" s="57" t="s">
        <v>4</v>
      </c>
      <c r="AG158" s="57"/>
      <c r="AH158" s="57"/>
      <c r="AI158" s="57"/>
      <c r="AJ158" s="57"/>
      <c r="AK158" s="57" t="s">
        <v>111</v>
      </c>
      <c r="AL158" s="57"/>
      <c r="AM158" s="57"/>
      <c r="AN158" s="57"/>
      <c r="AO158" s="57"/>
      <c r="AP158" s="57" t="s">
        <v>5</v>
      </c>
      <c r="AQ158" s="57"/>
      <c r="AR158" s="57"/>
      <c r="AS158" s="57"/>
      <c r="AT158" s="57"/>
      <c r="AU158" s="57" t="s">
        <v>4</v>
      </c>
      <c r="AV158" s="57"/>
      <c r="AW158" s="57"/>
      <c r="AX158" s="57"/>
      <c r="AY158" s="57"/>
      <c r="AZ158" s="57" t="s">
        <v>118</v>
      </c>
      <c r="BA158" s="57"/>
      <c r="BB158" s="57"/>
      <c r="BC158" s="57"/>
      <c r="BD158" s="57"/>
    </row>
    <row r="159" spans="1:79" ht="15" customHeight="1">
      <c r="A159" s="57">
        <v>1</v>
      </c>
      <c r="B159" s="57"/>
      <c r="C159" s="57"/>
      <c r="D159" s="57"/>
      <c r="E159" s="57"/>
      <c r="F159" s="57"/>
      <c r="G159" s="57">
        <v>2</v>
      </c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>
        <v>3</v>
      </c>
      <c r="U159" s="57"/>
      <c r="V159" s="57"/>
      <c r="W159" s="57"/>
      <c r="X159" s="57"/>
      <c r="Y159" s="57"/>
      <c r="Z159" s="57"/>
      <c r="AA159" s="57">
        <v>4</v>
      </c>
      <c r="AB159" s="57"/>
      <c r="AC159" s="57"/>
      <c r="AD159" s="57"/>
      <c r="AE159" s="57"/>
      <c r="AF159" s="57">
        <v>5</v>
      </c>
      <c r="AG159" s="57"/>
      <c r="AH159" s="57"/>
      <c r="AI159" s="57"/>
      <c r="AJ159" s="57"/>
      <c r="AK159" s="57">
        <v>6</v>
      </c>
      <c r="AL159" s="57"/>
      <c r="AM159" s="57"/>
      <c r="AN159" s="57"/>
      <c r="AO159" s="57"/>
      <c r="AP159" s="57">
        <v>7</v>
      </c>
      <c r="AQ159" s="57"/>
      <c r="AR159" s="57"/>
      <c r="AS159" s="57"/>
      <c r="AT159" s="57"/>
      <c r="AU159" s="57">
        <v>8</v>
      </c>
      <c r="AV159" s="57"/>
      <c r="AW159" s="57"/>
      <c r="AX159" s="57"/>
      <c r="AY159" s="57"/>
      <c r="AZ159" s="57">
        <v>9</v>
      </c>
      <c r="BA159" s="57"/>
      <c r="BB159" s="57"/>
      <c r="BC159" s="57"/>
      <c r="BD159" s="57"/>
    </row>
    <row r="160" spans="1:79" s="1" customFormat="1" ht="12" hidden="1" customHeight="1">
      <c r="A160" s="56" t="s">
        <v>90</v>
      </c>
      <c r="B160" s="56"/>
      <c r="C160" s="56"/>
      <c r="D160" s="56"/>
      <c r="E160" s="56"/>
      <c r="F160" s="56"/>
      <c r="G160" s="115" t="s">
        <v>78</v>
      </c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 t="s">
        <v>100</v>
      </c>
      <c r="U160" s="115"/>
      <c r="V160" s="115"/>
      <c r="W160" s="115"/>
      <c r="X160" s="115"/>
      <c r="Y160" s="115"/>
      <c r="Z160" s="115"/>
      <c r="AA160" s="53" t="s">
        <v>81</v>
      </c>
      <c r="AB160" s="53"/>
      <c r="AC160" s="53"/>
      <c r="AD160" s="53"/>
      <c r="AE160" s="53"/>
      <c r="AF160" s="53" t="s">
        <v>82</v>
      </c>
      <c r="AG160" s="53"/>
      <c r="AH160" s="53"/>
      <c r="AI160" s="53"/>
      <c r="AJ160" s="53"/>
      <c r="AK160" s="122" t="s">
        <v>149</v>
      </c>
      <c r="AL160" s="122"/>
      <c r="AM160" s="122"/>
      <c r="AN160" s="122"/>
      <c r="AO160" s="122"/>
      <c r="AP160" s="53" t="s">
        <v>83</v>
      </c>
      <c r="AQ160" s="53"/>
      <c r="AR160" s="53"/>
      <c r="AS160" s="53"/>
      <c r="AT160" s="53"/>
      <c r="AU160" s="53" t="s">
        <v>84</v>
      </c>
      <c r="AV160" s="53"/>
      <c r="AW160" s="53"/>
      <c r="AX160" s="53"/>
      <c r="AY160" s="53"/>
      <c r="AZ160" s="122" t="s">
        <v>149</v>
      </c>
      <c r="BA160" s="122"/>
      <c r="BB160" s="122"/>
      <c r="BC160" s="122"/>
      <c r="BD160" s="122"/>
      <c r="CA160" s="1" t="s">
        <v>54</v>
      </c>
    </row>
    <row r="161" spans="1:79" s="32" customFormat="1" ht="79.150000000000006" customHeight="1">
      <c r="A161" s="89">
        <v>1</v>
      </c>
      <c r="B161" s="89"/>
      <c r="C161" s="89"/>
      <c r="D161" s="89"/>
      <c r="E161" s="89"/>
      <c r="F161" s="89"/>
      <c r="G161" s="38" t="s">
        <v>348</v>
      </c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5"/>
      <c r="T161" s="172" t="s">
        <v>349</v>
      </c>
      <c r="U161" s="34"/>
      <c r="V161" s="34"/>
      <c r="W161" s="34"/>
      <c r="X161" s="34"/>
      <c r="Y161" s="34"/>
      <c r="Z161" s="35"/>
      <c r="AA161" s="90">
        <v>0</v>
      </c>
      <c r="AB161" s="90"/>
      <c r="AC161" s="90"/>
      <c r="AD161" s="90"/>
      <c r="AE161" s="90"/>
      <c r="AF161" s="90">
        <v>0</v>
      </c>
      <c r="AG161" s="90"/>
      <c r="AH161" s="90"/>
      <c r="AI161" s="90"/>
      <c r="AJ161" s="90"/>
      <c r="AK161" s="90">
        <f>IF(ISNUMBER(AA161),AA161,0)+IF(ISNUMBER(AF161),AF161,0)</f>
        <v>0</v>
      </c>
      <c r="AL161" s="90"/>
      <c r="AM161" s="90"/>
      <c r="AN161" s="90"/>
      <c r="AO161" s="90"/>
      <c r="AP161" s="90">
        <v>0</v>
      </c>
      <c r="AQ161" s="90"/>
      <c r="AR161" s="90"/>
      <c r="AS161" s="90"/>
      <c r="AT161" s="90"/>
      <c r="AU161" s="90">
        <v>0</v>
      </c>
      <c r="AV161" s="90"/>
      <c r="AW161" s="90"/>
      <c r="AX161" s="90"/>
      <c r="AY161" s="90"/>
      <c r="AZ161" s="90">
        <f>IF(ISNUMBER(AP161),AP161,0)+IF(ISNUMBER(AU161),AU161,0)</f>
        <v>0</v>
      </c>
      <c r="BA161" s="90"/>
      <c r="BB161" s="90"/>
      <c r="BC161" s="90"/>
      <c r="BD161" s="90"/>
      <c r="CA161" s="32" t="s">
        <v>55</v>
      </c>
    </row>
    <row r="162" spans="1:79" s="8" customFormat="1">
      <c r="A162" s="92"/>
      <c r="B162" s="92"/>
      <c r="C162" s="92"/>
      <c r="D162" s="92"/>
      <c r="E162" s="92"/>
      <c r="F162" s="92"/>
      <c r="G162" s="44" t="s">
        <v>175</v>
      </c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1"/>
      <c r="T162" s="168"/>
      <c r="U162" s="40"/>
      <c r="V162" s="40"/>
      <c r="W162" s="40"/>
      <c r="X162" s="40"/>
      <c r="Y162" s="40"/>
      <c r="Z162" s="41"/>
      <c r="AA162" s="93">
        <v>0</v>
      </c>
      <c r="AB162" s="93"/>
      <c r="AC162" s="93"/>
      <c r="AD162" s="93"/>
      <c r="AE162" s="93"/>
      <c r="AF162" s="93">
        <v>0</v>
      </c>
      <c r="AG162" s="93"/>
      <c r="AH162" s="93"/>
      <c r="AI162" s="93"/>
      <c r="AJ162" s="93"/>
      <c r="AK162" s="93">
        <f>IF(ISNUMBER(AA162),AA162,0)+IF(ISNUMBER(AF162),AF162,0)</f>
        <v>0</v>
      </c>
      <c r="AL162" s="93"/>
      <c r="AM162" s="93"/>
      <c r="AN162" s="93"/>
      <c r="AO162" s="93"/>
      <c r="AP162" s="93">
        <v>0</v>
      </c>
      <c r="AQ162" s="93"/>
      <c r="AR162" s="93"/>
      <c r="AS162" s="93"/>
      <c r="AT162" s="93"/>
      <c r="AU162" s="93">
        <v>0</v>
      </c>
      <c r="AV162" s="93"/>
      <c r="AW162" s="93"/>
      <c r="AX162" s="93"/>
      <c r="AY162" s="93"/>
      <c r="AZ162" s="93">
        <f>IF(ISNUMBER(AP162),AP162,0)+IF(ISNUMBER(AU162),AU162,0)</f>
        <v>0</v>
      </c>
      <c r="BA162" s="93"/>
      <c r="BB162" s="93"/>
      <c r="BC162" s="93"/>
      <c r="BD162" s="93"/>
    </row>
    <row r="163" spans="1:79" ht="6.75" customHeight="1"/>
    <row r="164" spans="1:79" ht="14.25" customHeight="1">
      <c r="A164" s="113" t="s">
        <v>332</v>
      </c>
      <c r="B164" s="11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  <c r="AI164" s="113"/>
      <c r="AJ164" s="113"/>
      <c r="AK164" s="113"/>
      <c r="AL164" s="113"/>
      <c r="AM164" s="113"/>
      <c r="AN164" s="113"/>
      <c r="AO164" s="113"/>
      <c r="AP164" s="113"/>
      <c r="AQ164" s="113"/>
      <c r="AR164" s="113"/>
      <c r="AS164" s="113"/>
      <c r="AT164" s="113"/>
      <c r="AU164" s="113"/>
      <c r="AV164" s="113"/>
      <c r="AW164" s="113"/>
      <c r="AX164" s="113"/>
      <c r="AY164" s="113"/>
      <c r="AZ164" s="113"/>
      <c r="BA164" s="113"/>
      <c r="BB164" s="113"/>
      <c r="BC164" s="113"/>
      <c r="BD164" s="113"/>
      <c r="BE164" s="113"/>
      <c r="BF164" s="113"/>
      <c r="BG164" s="113"/>
      <c r="BH164" s="113"/>
      <c r="BI164" s="113"/>
      <c r="BJ164" s="113"/>
      <c r="BK164" s="113"/>
      <c r="BL164" s="113"/>
    </row>
    <row r="165" spans="1:79" ht="15" customHeight="1">
      <c r="A165" s="124" t="s">
        <v>238</v>
      </c>
      <c r="B165" s="124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  <c r="T165" s="124"/>
      <c r="U165" s="124"/>
      <c r="V165" s="124"/>
      <c r="W165" s="124"/>
      <c r="X165" s="124"/>
      <c r="Y165" s="124"/>
      <c r="Z165" s="124"/>
      <c r="AA165" s="125"/>
      <c r="AB165" s="125"/>
      <c r="AC165" s="125"/>
      <c r="AD165" s="125"/>
      <c r="AE165" s="125"/>
      <c r="AF165" s="125"/>
      <c r="AG165" s="125"/>
      <c r="AH165" s="125"/>
      <c r="AI165" s="125"/>
      <c r="AJ165" s="125"/>
      <c r="AK165" s="125"/>
      <c r="AL165" s="125"/>
      <c r="AM165" s="125"/>
      <c r="AN165" s="125"/>
      <c r="AO165" s="125"/>
      <c r="AP165" s="125"/>
      <c r="AQ165" s="125"/>
      <c r="AR165" s="125"/>
      <c r="AS165" s="125"/>
      <c r="AT165" s="125"/>
      <c r="AU165" s="125"/>
      <c r="AV165" s="125"/>
      <c r="AW165" s="125"/>
      <c r="AX165" s="125"/>
      <c r="AY165" s="125"/>
      <c r="AZ165" s="125"/>
      <c r="BA165" s="125"/>
      <c r="BB165" s="125"/>
      <c r="BC165" s="125"/>
      <c r="BD165" s="125"/>
      <c r="BE165" s="125"/>
      <c r="BF165" s="125"/>
      <c r="BG165" s="125"/>
      <c r="BH165" s="125"/>
      <c r="BI165" s="125"/>
      <c r="BJ165" s="125"/>
      <c r="BK165" s="125"/>
      <c r="BL165" s="125"/>
      <c r="BM165" s="125"/>
    </row>
    <row r="166" spans="1:79" ht="23.1" customHeight="1">
      <c r="A166" s="57" t="s">
        <v>155</v>
      </c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126" t="s">
        <v>156</v>
      </c>
      <c r="O166" s="127"/>
      <c r="P166" s="127"/>
      <c r="Q166" s="127"/>
      <c r="R166" s="127"/>
      <c r="S166" s="127"/>
      <c r="T166" s="127"/>
      <c r="U166" s="128"/>
      <c r="V166" s="126" t="s">
        <v>157</v>
      </c>
      <c r="W166" s="127"/>
      <c r="X166" s="127"/>
      <c r="Y166" s="127"/>
      <c r="Z166" s="128"/>
      <c r="AA166" s="57" t="s">
        <v>239</v>
      </c>
      <c r="AB166" s="57"/>
      <c r="AC166" s="57"/>
      <c r="AD166" s="57"/>
      <c r="AE166" s="57"/>
      <c r="AF166" s="57"/>
      <c r="AG166" s="57"/>
      <c r="AH166" s="57"/>
      <c r="AI166" s="57"/>
      <c r="AJ166" s="57" t="s">
        <v>240</v>
      </c>
      <c r="AK166" s="57"/>
      <c r="AL166" s="57"/>
      <c r="AM166" s="57"/>
      <c r="AN166" s="57"/>
      <c r="AO166" s="57"/>
      <c r="AP166" s="57"/>
      <c r="AQ166" s="57"/>
      <c r="AR166" s="57"/>
      <c r="AS166" s="57" t="s">
        <v>241</v>
      </c>
      <c r="AT166" s="57"/>
      <c r="AU166" s="57"/>
      <c r="AV166" s="57"/>
      <c r="AW166" s="57"/>
      <c r="AX166" s="57"/>
      <c r="AY166" s="57"/>
      <c r="AZ166" s="57"/>
      <c r="BA166" s="57"/>
      <c r="BB166" s="57" t="s">
        <v>242</v>
      </c>
      <c r="BC166" s="57"/>
      <c r="BD166" s="57"/>
      <c r="BE166" s="57"/>
      <c r="BF166" s="57"/>
      <c r="BG166" s="57"/>
      <c r="BH166" s="57"/>
      <c r="BI166" s="57"/>
      <c r="BJ166" s="57"/>
      <c r="BK166" s="57" t="s">
        <v>244</v>
      </c>
      <c r="BL166" s="57"/>
      <c r="BM166" s="57"/>
      <c r="BN166" s="57"/>
      <c r="BO166" s="57"/>
      <c r="BP166" s="57"/>
      <c r="BQ166" s="57"/>
      <c r="BR166" s="57"/>
      <c r="BS166" s="57"/>
    </row>
    <row r="167" spans="1:79" ht="95.25" customHeight="1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129"/>
      <c r="O167" s="130"/>
      <c r="P167" s="130"/>
      <c r="Q167" s="130"/>
      <c r="R167" s="130"/>
      <c r="S167" s="130"/>
      <c r="T167" s="130"/>
      <c r="U167" s="131"/>
      <c r="V167" s="129"/>
      <c r="W167" s="130"/>
      <c r="X167" s="130"/>
      <c r="Y167" s="130"/>
      <c r="Z167" s="131"/>
      <c r="AA167" s="116" t="s">
        <v>160</v>
      </c>
      <c r="AB167" s="116"/>
      <c r="AC167" s="116"/>
      <c r="AD167" s="116"/>
      <c r="AE167" s="116"/>
      <c r="AF167" s="116" t="s">
        <v>161</v>
      </c>
      <c r="AG167" s="116"/>
      <c r="AH167" s="116"/>
      <c r="AI167" s="116"/>
      <c r="AJ167" s="116" t="s">
        <v>160</v>
      </c>
      <c r="AK167" s="116"/>
      <c r="AL167" s="116"/>
      <c r="AM167" s="116"/>
      <c r="AN167" s="116"/>
      <c r="AO167" s="116" t="s">
        <v>161</v>
      </c>
      <c r="AP167" s="116"/>
      <c r="AQ167" s="116"/>
      <c r="AR167" s="116"/>
      <c r="AS167" s="116" t="s">
        <v>160</v>
      </c>
      <c r="AT167" s="116"/>
      <c r="AU167" s="116"/>
      <c r="AV167" s="116"/>
      <c r="AW167" s="116"/>
      <c r="AX167" s="116" t="s">
        <v>161</v>
      </c>
      <c r="AY167" s="116"/>
      <c r="AZ167" s="116"/>
      <c r="BA167" s="116"/>
      <c r="BB167" s="116" t="s">
        <v>160</v>
      </c>
      <c r="BC167" s="116"/>
      <c r="BD167" s="116"/>
      <c r="BE167" s="116"/>
      <c r="BF167" s="116"/>
      <c r="BG167" s="116" t="s">
        <v>161</v>
      </c>
      <c r="BH167" s="116"/>
      <c r="BI167" s="116"/>
      <c r="BJ167" s="116"/>
      <c r="BK167" s="116" t="s">
        <v>160</v>
      </c>
      <c r="BL167" s="116"/>
      <c r="BM167" s="116"/>
      <c r="BN167" s="116"/>
      <c r="BO167" s="116"/>
      <c r="BP167" s="116" t="s">
        <v>161</v>
      </c>
      <c r="BQ167" s="116"/>
      <c r="BR167" s="116"/>
      <c r="BS167" s="116"/>
    </row>
    <row r="168" spans="1:79" ht="15" customHeight="1">
      <c r="A168" s="57">
        <v>1</v>
      </c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67">
        <v>2</v>
      </c>
      <c r="O168" s="68"/>
      <c r="P168" s="68"/>
      <c r="Q168" s="68"/>
      <c r="R168" s="68"/>
      <c r="S168" s="68"/>
      <c r="T168" s="68"/>
      <c r="U168" s="69"/>
      <c r="V168" s="57">
        <v>3</v>
      </c>
      <c r="W168" s="57"/>
      <c r="X168" s="57"/>
      <c r="Y168" s="57"/>
      <c r="Z168" s="57"/>
      <c r="AA168" s="57">
        <v>4</v>
      </c>
      <c r="AB168" s="57"/>
      <c r="AC168" s="57"/>
      <c r="AD168" s="57"/>
      <c r="AE168" s="57"/>
      <c r="AF168" s="57">
        <v>5</v>
      </c>
      <c r="AG168" s="57"/>
      <c r="AH168" s="57"/>
      <c r="AI168" s="57"/>
      <c r="AJ168" s="57">
        <v>6</v>
      </c>
      <c r="AK168" s="57"/>
      <c r="AL168" s="57"/>
      <c r="AM168" s="57"/>
      <c r="AN168" s="57"/>
      <c r="AO168" s="57">
        <v>7</v>
      </c>
      <c r="AP168" s="57"/>
      <c r="AQ168" s="57"/>
      <c r="AR168" s="57"/>
      <c r="AS168" s="57">
        <v>8</v>
      </c>
      <c r="AT168" s="57"/>
      <c r="AU168" s="57"/>
      <c r="AV168" s="57"/>
      <c r="AW168" s="57"/>
      <c r="AX168" s="57">
        <v>9</v>
      </c>
      <c r="AY168" s="57"/>
      <c r="AZ168" s="57"/>
      <c r="BA168" s="57"/>
      <c r="BB168" s="57">
        <v>10</v>
      </c>
      <c r="BC168" s="57"/>
      <c r="BD168" s="57"/>
      <c r="BE168" s="57"/>
      <c r="BF168" s="57"/>
      <c r="BG168" s="57">
        <v>11</v>
      </c>
      <c r="BH168" s="57"/>
      <c r="BI168" s="57"/>
      <c r="BJ168" s="57"/>
      <c r="BK168" s="57">
        <v>12</v>
      </c>
      <c r="BL168" s="57"/>
      <c r="BM168" s="57"/>
      <c r="BN168" s="57"/>
      <c r="BO168" s="57"/>
      <c r="BP168" s="57">
        <v>13</v>
      </c>
      <c r="BQ168" s="57"/>
      <c r="BR168" s="57"/>
      <c r="BS168" s="57"/>
    </row>
    <row r="169" spans="1:79" s="1" customFormat="1" ht="12" hidden="1" customHeight="1">
      <c r="A169" s="115" t="s">
        <v>173</v>
      </c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56" t="s">
        <v>158</v>
      </c>
      <c r="O169" s="56"/>
      <c r="P169" s="56"/>
      <c r="Q169" s="56"/>
      <c r="R169" s="56"/>
      <c r="S169" s="56"/>
      <c r="T169" s="56"/>
      <c r="U169" s="56"/>
      <c r="V169" s="56" t="s">
        <v>159</v>
      </c>
      <c r="W169" s="56"/>
      <c r="X169" s="56"/>
      <c r="Y169" s="56"/>
      <c r="Z169" s="56"/>
      <c r="AA169" s="53" t="s">
        <v>86</v>
      </c>
      <c r="AB169" s="53"/>
      <c r="AC169" s="53"/>
      <c r="AD169" s="53"/>
      <c r="AE169" s="53"/>
      <c r="AF169" s="53" t="s">
        <v>87</v>
      </c>
      <c r="AG169" s="53"/>
      <c r="AH169" s="53"/>
      <c r="AI169" s="53"/>
      <c r="AJ169" s="53" t="s">
        <v>88</v>
      </c>
      <c r="AK169" s="53"/>
      <c r="AL169" s="53"/>
      <c r="AM169" s="53"/>
      <c r="AN169" s="53"/>
      <c r="AO169" s="53" t="s">
        <v>89</v>
      </c>
      <c r="AP169" s="53"/>
      <c r="AQ169" s="53"/>
      <c r="AR169" s="53"/>
      <c r="AS169" s="53" t="s">
        <v>79</v>
      </c>
      <c r="AT169" s="53"/>
      <c r="AU169" s="53"/>
      <c r="AV169" s="53"/>
      <c r="AW169" s="53"/>
      <c r="AX169" s="53" t="s">
        <v>80</v>
      </c>
      <c r="AY169" s="53"/>
      <c r="AZ169" s="53"/>
      <c r="BA169" s="53"/>
      <c r="BB169" s="53" t="s">
        <v>81</v>
      </c>
      <c r="BC169" s="53"/>
      <c r="BD169" s="53"/>
      <c r="BE169" s="53"/>
      <c r="BF169" s="53"/>
      <c r="BG169" s="53" t="s">
        <v>82</v>
      </c>
      <c r="BH169" s="53"/>
      <c r="BI169" s="53"/>
      <c r="BJ169" s="53"/>
      <c r="BK169" s="53" t="s">
        <v>83</v>
      </c>
      <c r="BL169" s="53"/>
      <c r="BM169" s="53"/>
      <c r="BN169" s="53"/>
      <c r="BO169" s="53"/>
      <c r="BP169" s="53" t="s">
        <v>84</v>
      </c>
      <c r="BQ169" s="53"/>
      <c r="BR169" s="53"/>
      <c r="BS169" s="53"/>
      <c r="CA169" s="1" t="s">
        <v>56</v>
      </c>
    </row>
    <row r="170" spans="1:79" s="8" customFormat="1" ht="12.75" customHeight="1">
      <c r="A170" s="91" t="s">
        <v>175</v>
      </c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9"/>
      <c r="O170" s="100"/>
      <c r="P170" s="100"/>
      <c r="Q170" s="100"/>
      <c r="R170" s="100"/>
      <c r="S170" s="100"/>
      <c r="T170" s="100"/>
      <c r="U170" s="112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Q170" s="118"/>
      <c r="AR170" s="118"/>
      <c r="AS170" s="118"/>
      <c r="AT170" s="118"/>
      <c r="AU170" s="118"/>
      <c r="AV170" s="118"/>
      <c r="AW170" s="118"/>
      <c r="AX170" s="118"/>
      <c r="AY170" s="118"/>
      <c r="AZ170" s="118"/>
      <c r="BA170" s="118"/>
      <c r="BB170" s="118"/>
      <c r="BC170" s="118"/>
      <c r="BD170" s="118"/>
      <c r="BE170" s="118"/>
      <c r="BF170" s="118"/>
      <c r="BG170" s="118"/>
      <c r="BH170" s="118"/>
      <c r="BI170" s="118"/>
      <c r="BJ170" s="118"/>
      <c r="BK170" s="118"/>
      <c r="BL170" s="118"/>
      <c r="BM170" s="118"/>
      <c r="BN170" s="118"/>
      <c r="BO170" s="118"/>
      <c r="BP170" s="119"/>
      <c r="BQ170" s="120"/>
      <c r="BR170" s="120"/>
      <c r="BS170" s="121"/>
      <c r="CA170" s="8" t="s">
        <v>57</v>
      </c>
    </row>
    <row r="171" spans="1:79" ht="5.25" customHeight="1"/>
    <row r="172" spans="1:79" ht="5.25" customHeight="1"/>
    <row r="173" spans="1:79" ht="35.25" customHeight="1">
      <c r="A173" s="113" t="s">
        <v>333</v>
      </c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113"/>
      <c r="AC173" s="113"/>
      <c r="AD173" s="113"/>
      <c r="AE173" s="113"/>
      <c r="AF173" s="113"/>
      <c r="AG173" s="113"/>
      <c r="AH173" s="113"/>
      <c r="AI173" s="113"/>
      <c r="AJ173" s="113"/>
      <c r="AK173" s="113"/>
      <c r="AL173" s="113"/>
      <c r="AM173" s="113"/>
      <c r="AN173" s="113"/>
      <c r="AO173" s="113"/>
      <c r="AP173" s="113"/>
      <c r="AQ173" s="113"/>
      <c r="AR173" s="113"/>
      <c r="AS173" s="113"/>
      <c r="AT173" s="113"/>
      <c r="AU173" s="113"/>
      <c r="AV173" s="113"/>
      <c r="AW173" s="113"/>
      <c r="AX173" s="113"/>
      <c r="AY173" s="113"/>
      <c r="AZ173" s="113"/>
      <c r="BA173" s="113"/>
      <c r="BB173" s="113"/>
      <c r="BC173" s="113"/>
      <c r="BD173" s="113"/>
      <c r="BE173" s="113"/>
      <c r="BF173" s="113"/>
      <c r="BG173" s="113"/>
      <c r="BH173" s="113"/>
      <c r="BI173" s="113"/>
      <c r="BJ173" s="113"/>
      <c r="BK173" s="113"/>
      <c r="BL173" s="113"/>
    </row>
    <row r="174" spans="1:79" ht="7.5" customHeight="1">
      <c r="A174" s="114"/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  <c r="AB174" s="114"/>
      <c r="AC174" s="114"/>
      <c r="AD174" s="114"/>
      <c r="AE174" s="114"/>
      <c r="AF174" s="114"/>
      <c r="AG174" s="114"/>
      <c r="AH174" s="114"/>
      <c r="AI174" s="114"/>
      <c r="AJ174" s="114"/>
      <c r="AK174" s="114"/>
      <c r="AL174" s="114"/>
      <c r="AM174" s="114"/>
      <c r="AN174" s="114"/>
      <c r="AO174" s="114"/>
      <c r="AP174" s="114"/>
      <c r="AQ174" s="114"/>
      <c r="AR174" s="114"/>
      <c r="AS174" s="114"/>
      <c r="AT174" s="114"/>
      <c r="AU174" s="114"/>
      <c r="AV174" s="114"/>
      <c r="AW174" s="114"/>
      <c r="AX174" s="114"/>
      <c r="AY174" s="114"/>
      <c r="AZ174" s="114"/>
      <c r="BA174" s="114"/>
      <c r="BB174" s="114"/>
      <c r="BC174" s="114"/>
      <c r="BD174" s="114"/>
      <c r="BE174" s="114"/>
      <c r="BF174" s="114"/>
      <c r="BG174" s="114"/>
      <c r="BH174" s="114"/>
      <c r="BI174" s="114"/>
      <c r="BJ174" s="114"/>
      <c r="BK174" s="114"/>
      <c r="BL174" s="114"/>
    </row>
    <row r="175" spans="1:79" ht="28.5" customHeight="1">
      <c r="A175" s="83" t="s">
        <v>319</v>
      </c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  <c r="BA175" s="83"/>
      <c r="BB175" s="83"/>
      <c r="BC175" s="83"/>
      <c r="BD175" s="83"/>
      <c r="BE175" s="83"/>
      <c r="BF175" s="83"/>
      <c r="BG175" s="83"/>
      <c r="BH175" s="83"/>
      <c r="BI175" s="83"/>
      <c r="BJ175" s="83"/>
      <c r="BK175" s="83"/>
      <c r="BL175" s="83"/>
    </row>
    <row r="176" spans="1:79" ht="14.25" customHeight="1">
      <c r="A176" s="113" t="s">
        <v>304</v>
      </c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  <c r="AH176" s="113"/>
      <c r="AI176" s="113"/>
      <c r="AJ176" s="113"/>
      <c r="AK176" s="113"/>
      <c r="AL176" s="113"/>
      <c r="AM176" s="113"/>
      <c r="AN176" s="113"/>
      <c r="AO176" s="113"/>
      <c r="AP176" s="113"/>
      <c r="AQ176" s="113"/>
      <c r="AR176" s="113"/>
      <c r="AS176" s="113"/>
      <c r="AT176" s="113"/>
      <c r="AU176" s="113"/>
      <c r="AV176" s="113"/>
      <c r="AW176" s="113"/>
      <c r="AX176" s="113"/>
      <c r="AY176" s="113"/>
      <c r="AZ176" s="113"/>
      <c r="BA176" s="113"/>
      <c r="BB176" s="113"/>
      <c r="BC176" s="113"/>
      <c r="BD176" s="113"/>
      <c r="BE176" s="113"/>
      <c r="BF176" s="113"/>
      <c r="BG176" s="113"/>
      <c r="BH176" s="113"/>
      <c r="BI176" s="113"/>
      <c r="BJ176" s="113"/>
      <c r="BK176" s="113"/>
      <c r="BL176" s="113"/>
    </row>
    <row r="177" spans="1:79" ht="15" customHeight="1">
      <c r="A177" s="75" t="s">
        <v>238</v>
      </c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  <c r="AY177" s="75"/>
      <c r="AZ177" s="75"/>
      <c r="BA177" s="75"/>
      <c r="BB177" s="75"/>
      <c r="BC177" s="75"/>
      <c r="BD177" s="75"/>
      <c r="BE177" s="75"/>
      <c r="BF177" s="75"/>
      <c r="BG177" s="75"/>
      <c r="BH177" s="75"/>
      <c r="BI177" s="75"/>
      <c r="BJ177" s="75"/>
      <c r="BK177" s="75"/>
      <c r="BL177" s="75"/>
    </row>
    <row r="178" spans="1:79" ht="42.95" customHeight="1">
      <c r="A178" s="116" t="s">
        <v>162</v>
      </c>
      <c r="B178" s="116"/>
      <c r="C178" s="116"/>
      <c r="D178" s="116"/>
      <c r="E178" s="116"/>
      <c r="F178" s="116"/>
      <c r="G178" s="57" t="s">
        <v>20</v>
      </c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 t="s">
        <v>16</v>
      </c>
      <c r="U178" s="57"/>
      <c r="V178" s="57"/>
      <c r="W178" s="57"/>
      <c r="X178" s="57"/>
      <c r="Y178" s="57"/>
      <c r="Z178" s="57" t="s">
        <v>15</v>
      </c>
      <c r="AA178" s="57"/>
      <c r="AB178" s="57"/>
      <c r="AC178" s="57"/>
      <c r="AD178" s="57"/>
      <c r="AE178" s="57" t="s">
        <v>163</v>
      </c>
      <c r="AF178" s="57"/>
      <c r="AG178" s="57"/>
      <c r="AH178" s="57"/>
      <c r="AI178" s="57"/>
      <c r="AJ178" s="57"/>
      <c r="AK178" s="57" t="s">
        <v>164</v>
      </c>
      <c r="AL178" s="57"/>
      <c r="AM178" s="57"/>
      <c r="AN178" s="57"/>
      <c r="AO178" s="57"/>
      <c r="AP178" s="57"/>
      <c r="AQ178" s="57" t="s">
        <v>165</v>
      </c>
      <c r="AR178" s="57"/>
      <c r="AS178" s="57"/>
      <c r="AT178" s="57"/>
      <c r="AU178" s="57"/>
      <c r="AV178" s="57"/>
      <c r="AW178" s="57" t="s">
        <v>120</v>
      </c>
      <c r="AX178" s="57"/>
      <c r="AY178" s="57"/>
      <c r="AZ178" s="57"/>
      <c r="BA178" s="57"/>
      <c r="BB178" s="57"/>
      <c r="BC178" s="57"/>
      <c r="BD178" s="57"/>
      <c r="BE178" s="57"/>
      <c r="BF178" s="57"/>
      <c r="BG178" s="57" t="s">
        <v>166</v>
      </c>
      <c r="BH178" s="57"/>
      <c r="BI178" s="57"/>
      <c r="BJ178" s="57"/>
      <c r="BK178" s="57"/>
      <c r="BL178" s="57"/>
    </row>
    <row r="179" spans="1:79" ht="39.950000000000003" customHeight="1">
      <c r="A179" s="116"/>
      <c r="B179" s="116"/>
      <c r="C179" s="116"/>
      <c r="D179" s="116"/>
      <c r="E179" s="116"/>
      <c r="F179" s="116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 t="s">
        <v>18</v>
      </c>
      <c r="AX179" s="57"/>
      <c r="AY179" s="57"/>
      <c r="AZ179" s="57"/>
      <c r="BA179" s="57"/>
      <c r="BB179" s="57" t="s">
        <v>17</v>
      </c>
      <c r="BC179" s="57"/>
      <c r="BD179" s="57"/>
      <c r="BE179" s="57"/>
      <c r="BF179" s="57"/>
      <c r="BG179" s="57"/>
      <c r="BH179" s="57"/>
      <c r="BI179" s="57"/>
      <c r="BJ179" s="57"/>
      <c r="BK179" s="57"/>
      <c r="BL179" s="57"/>
    </row>
    <row r="180" spans="1:79" ht="15" customHeight="1">
      <c r="A180" s="57">
        <v>1</v>
      </c>
      <c r="B180" s="57"/>
      <c r="C180" s="57"/>
      <c r="D180" s="57"/>
      <c r="E180" s="57"/>
      <c r="F180" s="57"/>
      <c r="G180" s="57">
        <v>2</v>
      </c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>
        <v>3</v>
      </c>
      <c r="U180" s="57"/>
      <c r="V180" s="57"/>
      <c r="W180" s="57"/>
      <c r="X180" s="57"/>
      <c r="Y180" s="57"/>
      <c r="Z180" s="57">
        <v>4</v>
      </c>
      <c r="AA180" s="57"/>
      <c r="AB180" s="57"/>
      <c r="AC180" s="57"/>
      <c r="AD180" s="57"/>
      <c r="AE180" s="57">
        <v>5</v>
      </c>
      <c r="AF180" s="57"/>
      <c r="AG180" s="57"/>
      <c r="AH180" s="57"/>
      <c r="AI180" s="57"/>
      <c r="AJ180" s="57"/>
      <c r="AK180" s="57">
        <v>6</v>
      </c>
      <c r="AL180" s="57"/>
      <c r="AM180" s="57"/>
      <c r="AN180" s="57"/>
      <c r="AO180" s="57"/>
      <c r="AP180" s="57"/>
      <c r="AQ180" s="57">
        <v>7</v>
      </c>
      <c r="AR180" s="57"/>
      <c r="AS180" s="57"/>
      <c r="AT180" s="57"/>
      <c r="AU180" s="57"/>
      <c r="AV180" s="57"/>
      <c r="AW180" s="57">
        <v>8</v>
      </c>
      <c r="AX180" s="57"/>
      <c r="AY180" s="57"/>
      <c r="AZ180" s="57"/>
      <c r="BA180" s="57"/>
      <c r="BB180" s="57">
        <v>9</v>
      </c>
      <c r="BC180" s="57"/>
      <c r="BD180" s="57"/>
      <c r="BE180" s="57"/>
      <c r="BF180" s="57"/>
      <c r="BG180" s="57">
        <v>10</v>
      </c>
      <c r="BH180" s="57"/>
      <c r="BI180" s="57"/>
      <c r="BJ180" s="57"/>
      <c r="BK180" s="57"/>
      <c r="BL180" s="57"/>
    </row>
    <row r="181" spans="1:79" s="1" customFormat="1" ht="12" hidden="1" customHeight="1">
      <c r="A181" s="56" t="s">
        <v>85</v>
      </c>
      <c r="B181" s="56"/>
      <c r="C181" s="56"/>
      <c r="D181" s="56"/>
      <c r="E181" s="56"/>
      <c r="F181" s="56"/>
      <c r="G181" s="115" t="s">
        <v>78</v>
      </c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53" t="s">
        <v>101</v>
      </c>
      <c r="U181" s="53"/>
      <c r="V181" s="53"/>
      <c r="W181" s="53"/>
      <c r="X181" s="53"/>
      <c r="Y181" s="53"/>
      <c r="Z181" s="53" t="s">
        <v>102</v>
      </c>
      <c r="AA181" s="53"/>
      <c r="AB181" s="53"/>
      <c r="AC181" s="53"/>
      <c r="AD181" s="53"/>
      <c r="AE181" s="53" t="s">
        <v>103</v>
      </c>
      <c r="AF181" s="53"/>
      <c r="AG181" s="53"/>
      <c r="AH181" s="53"/>
      <c r="AI181" s="53"/>
      <c r="AJ181" s="53"/>
      <c r="AK181" s="53" t="s">
        <v>104</v>
      </c>
      <c r="AL181" s="53"/>
      <c r="AM181" s="53"/>
      <c r="AN181" s="53"/>
      <c r="AO181" s="53"/>
      <c r="AP181" s="53"/>
      <c r="AQ181" s="117" t="s">
        <v>122</v>
      </c>
      <c r="AR181" s="53"/>
      <c r="AS181" s="53"/>
      <c r="AT181" s="53"/>
      <c r="AU181" s="53"/>
      <c r="AV181" s="53"/>
      <c r="AW181" s="53" t="s">
        <v>105</v>
      </c>
      <c r="AX181" s="53"/>
      <c r="AY181" s="53"/>
      <c r="AZ181" s="53"/>
      <c r="BA181" s="53"/>
      <c r="BB181" s="53" t="s">
        <v>106</v>
      </c>
      <c r="BC181" s="53"/>
      <c r="BD181" s="53"/>
      <c r="BE181" s="53"/>
      <c r="BF181" s="53"/>
      <c r="BG181" s="117" t="s">
        <v>123</v>
      </c>
      <c r="BH181" s="53"/>
      <c r="BI181" s="53"/>
      <c r="BJ181" s="53"/>
      <c r="BK181" s="53"/>
      <c r="BL181" s="53"/>
      <c r="CA181" s="1" t="s">
        <v>58</v>
      </c>
    </row>
    <row r="182" spans="1:79" s="32" customFormat="1" ht="26.45" customHeight="1">
      <c r="A182" s="89">
        <v>2210</v>
      </c>
      <c r="B182" s="89"/>
      <c r="C182" s="89"/>
      <c r="D182" s="89"/>
      <c r="E182" s="89"/>
      <c r="F182" s="89"/>
      <c r="G182" s="38" t="s">
        <v>253</v>
      </c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5"/>
      <c r="T182" s="90">
        <v>249500</v>
      </c>
      <c r="U182" s="90"/>
      <c r="V182" s="90"/>
      <c r="W182" s="90"/>
      <c r="X182" s="90"/>
      <c r="Y182" s="90"/>
      <c r="Z182" s="90">
        <v>18240</v>
      </c>
      <c r="AA182" s="90"/>
      <c r="AB182" s="90"/>
      <c r="AC182" s="90"/>
      <c r="AD182" s="90"/>
      <c r="AE182" s="90">
        <v>0</v>
      </c>
      <c r="AF182" s="90"/>
      <c r="AG182" s="90"/>
      <c r="AH182" s="90"/>
      <c r="AI182" s="90"/>
      <c r="AJ182" s="90"/>
      <c r="AK182" s="90">
        <v>0</v>
      </c>
      <c r="AL182" s="90"/>
      <c r="AM182" s="90"/>
      <c r="AN182" s="90"/>
      <c r="AO182" s="90"/>
      <c r="AP182" s="90"/>
      <c r="AQ182" s="90">
        <f>IF(ISNUMBER(AK182),AK182,0)-IF(ISNUMBER(AE182),AE182,0)</f>
        <v>0</v>
      </c>
      <c r="AR182" s="90"/>
      <c r="AS182" s="90"/>
      <c r="AT182" s="90"/>
      <c r="AU182" s="90"/>
      <c r="AV182" s="90"/>
      <c r="AW182" s="90">
        <v>0</v>
      </c>
      <c r="AX182" s="90"/>
      <c r="AY182" s="90"/>
      <c r="AZ182" s="90"/>
      <c r="BA182" s="90"/>
      <c r="BB182" s="90">
        <v>0</v>
      </c>
      <c r="BC182" s="90"/>
      <c r="BD182" s="90"/>
      <c r="BE182" s="90"/>
      <c r="BF182" s="90"/>
      <c r="BG182" s="90">
        <f>IF(ISNUMBER(Z182),Z182,0)+IF(ISNUMBER(AK182),AK182,0)</f>
        <v>18240</v>
      </c>
      <c r="BH182" s="90"/>
      <c r="BI182" s="90"/>
      <c r="BJ182" s="90"/>
      <c r="BK182" s="90"/>
      <c r="BL182" s="90"/>
      <c r="CA182" s="32" t="s">
        <v>59</v>
      </c>
    </row>
    <row r="183" spans="1:79" s="32" customFormat="1" ht="13.15" customHeight="1">
      <c r="A183" s="89">
        <v>2240</v>
      </c>
      <c r="B183" s="89"/>
      <c r="C183" s="89"/>
      <c r="D183" s="89"/>
      <c r="E183" s="89"/>
      <c r="F183" s="89"/>
      <c r="G183" s="38" t="s">
        <v>256</v>
      </c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5"/>
      <c r="T183" s="90">
        <v>41500</v>
      </c>
      <c r="U183" s="90"/>
      <c r="V183" s="90"/>
      <c r="W183" s="90"/>
      <c r="X183" s="90"/>
      <c r="Y183" s="90"/>
      <c r="Z183" s="90">
        <v>0</v>
      </c>
      <c r="AA183" s="90"/>
      <c r="AB183" s="90"/>
      <c r="AC183" s="90"/>
      <c r="AD183" s="90"/>
      <c r="AE183" s="90">
        <v>0</v>
      </c>
      <c r="AF183" s="90"/>
      <c r="AG183" s="90"/>
      <c r="AH183" s="90"/>
      <c r="AI183" s="90"/>
      <c r="AJ183" s="90"/>
      <c r="AK183" s="90">
        <v>0</v>
      </c>
      <c r="AL183" s="90"/>
      <c r="AM183" s="90"/>
      <c r="AN183" s="90"/>
      <c r="AO183" s="90"/>
      <c r="AP183" s="90"/>
      <c r="AQ183" s="90">
        <f>IF(ISNUMBER(AK183),AK183,0)-IF(ISNUMBER(AE183),AE183,0)</f>
        <v>0</v>
      </c>
      <c r="AR183" s="90"/>
      <c r="AS183" s="90"/>
      <c r="AT183" s="90"/>
      <c r="AU183" s="90"/>
      <c r="AV183" s="90"/>
      <c r="AW183" s="90">
        <v>0</v>
      </c>
      <c r="AX183" s="90"/>
      <c r="AY183" s="90"/>
      <c r="AZ183" s="90"/>
      <c r="BA183" s="90"/>
      <c r="BB183" s="90">
        <v>0</v>
      </c>
      <c r="BC183" s="90"/>
      <c r="BD183" s="90"/>
      <c r="BE183" s="90"/>
      <c r="BF183" s="90"/>
      <c r="BG183" s="90">
        <f>IF(ISNUMBER(Z183),Z183,0)+IF(ISNUMBER(AK183),AK183,0)</f>
        <v>0</v>
      </c>
      <c r="BH183" s="90"/>
      <c r="BI183" s="90"/>
      <c r="BJ183" s="90"/>
      <c r="BK183" s="90"/>
      <c r="BL183" s="90"/>
    </row>
    <row r="184" spans="1:79" s="32" customFormat="1" ht="13.15" customHeight="1">
      <c r="A184" s="89">
        <v>2250</v>
      </c>
      <c r="B184" s="89"/>
      <c r="C184" s="89"/>
      <c r="D184" s="89"/>
      <c r="E184" s="89"/>
      <c r="F184" s="89"/>
      <c r="G184" s="38" t="s">
        <v>257</v>
      </c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5"/>
      <c r="T184" s="90">
        <v>9000</v>
      </c>
      <c r="U184" s="90"/>
      <c r="V184" s="90"/>
      <c r="W184" s="90"/>
      <c r="X184" s="90"/>
      <c r="Y184" s="90"/>
      <c r="Z184" s="90">
        <v>0</v>
      </c>
      <c r="AA184" s="90"/>
      <c r="AB184" s="90"/>
      <c r="AC184" s="90"/>
      <c r="AD184" s="90"/>
      <c r="AE184" s="90">
        <v>0</v>
      </c>
      <c r="AF184" s="90"/>
      <c r="AG184" s="90"/>
      <c r="AH184" s="90"/>
      <c r="AI184" s="90"/>
      <c r="AJ184" s="90"/>
      <c r="AK184" s="90">
        <v>0</v>
      </c>
      <c r="AL184" s="90"/>
      <c r="AM184" s="90"/>
      <c r="AN184" s="90"/>
      <c r="AO184" s="90"/>
      <c r="AP184" s="90"/>
      <c r="AQ184" s="90">
        <f>IF(ISNUMBER(AK184),AK184,0)-IF(ISNUMBER(AE184),AE184,0)</f>
        <v>0</v>
      </c>
      <c r="AR184" s="90"/>
      <c r="AS184" s="90"/>
      <c r="AT184" s="90"/>
      <c r="AU184" s="90"/>
      <c r="AV184" s="90"/>
      <c r="AW184" s="90">
        <v>0</v>
      </c>
      <c r="AX184" s="90"/>
      <c r="AY184" s="90"/>
      <c r="AZ184" s="90"/>
      <c r="BA184" s="90"/>
      <c r="BB184" s="90">
        <v>0</v>
      </c>
      <c r="BC184" s="90"/>
      <c r="BD184" s="90"/>
      <c r="BE184" s="90"/>
      <c r="BF184" s="90"/>
      <c r="BG184" s="90">
        <f>IF(ISNUMBER(Z184),Z184,0)+IF(ISNUMBER(AK184),AK184,0)</f>
        <v>0</v>
      </c>
      <c r="BH184" s="90"/>
      <c r="BI184" s="90"/>
      <c r="BJ184" s="90"/>
      <c r="BK184" s="90"/>
      <c r="BL184" s="90"/>
    </row>
    <row r="185" spans="1:79" s="8" customFormat="1" ht="12.75" customHeight="1">
      <c r="A185" s="92"/>
      <c r="B185" s="92"/>
      <c r="C185" s="92"/>
      <c r="D185" s="92"/>
      <c r="E185" s="92"/>
      <c r="F185" s="92"/>
      <c r="G185" s="44" t="s">
        <v>175</v>
      </c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1"/>
      <c r="T185" s="93">
        <v>300000</v>
      </c>
      <c r="U185" s="93"/>
      <c r="V185" s="93"/>
      <c r="W185" s="93"/>
      <c r="X185" s="93"/>
      <c r="Y185" s="93"/>
      <c r="Z185" s="93">
        <v>18240</v>
      </c>
      <c r="AA185" s="93"/>
      <c r="AB185" s="93"/>
      <c r="AC185" s="93"/>
      <c r="AD185" s="93"/>
      <c r="AE185" s="93">
        <v>0</v>
      </c>
      <c r="AF185" s="93"/>
      <c r="AG185" s="93"/>
      <c r="AH185" s="93"/>
      <c r="AI185" s="93"/>
      <c r="AJ185" s="93"/>
      <c r="AK185" s="93">
        <v>0</v>
      </c>
      <c r="AL185" s="93"/>
      <c r="AM185" s="93"/>
      <c r="AN185" s="93"/>
      <c r="AO185" s="93"/>
      <c r="AP185" s="93"/>
      <c r="AQ185" s="93">
        <f>IF(ISNUMBER(AK185),AK185,0)-IF(ISNUMBER(AE185),AE185,0)</f>
        <v>0</v>
      </c>
      <c r="AR185" s="93"/>
      <c r="AS185" s="93"/>
      <c r="AT185" s="93"/>
      <c r="AU185" s="93"/>
      <c r="AV185" s="93"/>
      <c r="AW185" s="93">
        <v>0</v>
      </c>
      <c r="AX185" s="93"/>
      <c r="AY185" s="93"/>
      <c r="AZ185" s="93"/>
      <c r="BA185" s="93"/>
      <c r="BB185" s="93">
        <v>0</v>
      </c>
      <c r="BC185" s="93"/>
      <c r="BD185" s="93"/>
      <c r="BE185" s="93"/>
      <c r="BF185" s="93"/>
      <c r="BG185" s="93">
        <f>IF(ISNUMBER(Z185),Z185,0)+IF(ISNUMBER(AK185),AK185,0)</f>
        <v>18240</v>
      </c>
      <c r="BH185" s="93"/>
      <c r="BI185" s="93"/>
      <c r="BJ185" s="93"/>
      <c r="BK185" s="93"/>
      <c r="BL185" s="93"/>
    </row>
    <row r="187" spans="1:79" ht="14.25" customHeight="1">
      <c r="A187" s="113" t="s">
        <v>320</v>
      </c>
      <c r="B187" s="11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113"/>
      <c r="AC187" s="113"/>
      <c r="AD187" s="113"/>
      <c r="AE187" s="113"/>
      <c r="AF187" s="113"/>
      <c r="AG187" s="113"/>
      <c r="AH187" s="113"/>
      <c r="AI187" s="113"/>
      <c r="AJ187" s="113"/>
      <c r="AK187" s="113"/>
      <c r="AL187" s="113"/>
      <c r="AM187" s="113"/>
      <c r="AN187" s="113"/>
      <c r="AO187" s="113"/>
      <c r="AP187" s="113"/>
      <c r="AQ187" s="113"/>
      <c r="AR187" s="113"/>
      <c r="AS187" s="113"/>
      <c r="AT187" s="113"/>
      <c r="AU187" s="113"/>
      <c r="AV187" s="113"/>
      <c r="AW187" s="113"/>
      <c r="AX187" s="113"/>
      <c r="AY187" s="113"/>
      <c r="AZ187" s="113"/>
      <c r="BA187" s="113"/>
      <c r="BB187" s="113"/>
      <c r="BC187" s="113"/>
      <c r="BD187" s="113"/>
      <c r="BE187" s="113"/>
      <c r="BF187" s="113"/>
      <c r="BG187" s="113"/>
      <c r="BH187" s="113"/>
      <c r="BI187" s="113"/>
      <c r="BJ187" s="113"/>
      <c r="BK187" s="113"/>
      <c r="BL187" s="113"/>
    </row>
    <row r="188" spans="1:79" ht="15" customHeight="1">
      <c r="A188" s="75" t="s">
        <v>238</v>
      </c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5"/>
      <c r="AN188" s="75"/>
      <c r="AO188" s="75"/>
      <c r="AP188" s="75"/>
      <c r="AQ188" s="75"/>
      <c r="AR188" s="75"/>
      <c r="AS188" s="75"/>
      <c r="AT188" s="75"/>
      <c r="AU188" s="75"/>
      <c r="AV188" s="75"/>
      <c r="AW188" s="75"/>
      <c r="AX188" s="75"/>
      <c r="AY188" s="75"/>
      <c r="AZ188" s="75"/>
      <c r="BA188" s="75"/>
      <c r="BB188" s="75"/>
      <c r="BC188" s="75"/>
      <c r="BD188" s="75"/>
      <c r="BE188" s="75"/>
      <c r="BF188" s="75"/>
      <c r="BG188" s="75"/>
      <c r="BH188" s="75"/>
      <c r="BI188" s="75"/>
      <c r="BJ188" s="75"/>
      <c r="BK188" s="75"/>
      <c r="BL188" s="75"/>
    </row>
    <row r="189" spans="1:79" ht="18" customHeight="1">
      <c r="A189" s="57" t="s">
        <v>162</v>
      </c>
      <c r="B189" s="57"/>
      <c r="C189" s="57"/>
      <c r="D189" s="57"/>
      <c r="E189" s="57"/>
      <c r="F189" s="57"/>
      <c r="G189" s="57" t="s">
        <v>20</v>
      </c>
      <c r="H189" s="57"/>
      <c r="I189" s="57"/>
      <c r="J189" s="57"/>
      <c r="K189" s="57"/>
      <c r="L189" s="57"/>
      <c r="M189" s="57"/>
      <c r="N189" s="57"/>
      <c r="O189" s="57"/>
      <c r="P189" s="57"/>
      <c r="Q189" s="57" t="s">
        <v>307</v>
      </c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 t="s">
        <v>317</v>
      </c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7"/>
      <c r="BE189" s="57"/>
      <c r="BF189" s="57"/>
      <c r="BG189" s="57"/>
      <c r="BH189" s="57"/>
      <c r="BI189" s="57"/>
      <c r="BJ189" s="57"/>
      <c r="BK189" s="57"/>
      <c r="BL189" s="57"/>
    </row>
    <row r="190" spans="1:79" ht="42.95" customHeight="1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 t="s">
        <v>167</v>
      </c>
      <c r="R190" s="57"/>
      <c r="S190" s="57"/>
      <c r="T190" s="57"/>
      <c r="U190" s="57"/>
      <c r="V190" s="116" t="s">
        <v>168</v>
      </c>
      <c r="W190" s="116"/>
      <c r="X190" s="116"/>
      <c r="Y190" s="116"/>
      <c r="Z190" s="57" t="s">
        <v>169</v>
      </c>
      <c r="AA190" s="57"/>
      <c r="AB190" s="57"/>
      <c r="AC190" s="57"/>
      <c r="AD190" s="57"/>
      <c r="AE190" s="57"/>
      <c r="AF190" s="57"/>
      <c r="AG190" s="57"/>
      <c r="AH190" s="57"/>
      <c r="AI190" s="57"/>
      <c r="AJ190" s="57" t="s">
        <v>170</v>
      </c>
      <c r="AK190" s="57"/>
      <c r="AL190" s="57"/>
      <c r="AM190" s="57"/>
      <c r="AN190" s="57"/>
      <c r="AO190" s="57" t="s">
        <v>21</v>
      </c>
      <c r="AP190" s="57"/>
      <c r="AQ190" s="57"/>
      <c r="AR190" s="57"/>
      <c r="AS190" s="57"/>
      <c r="AT190" s="116" t="s">
        <v>171</v>
      </c>
      <c r="AU190" s="116"/>
      <c r="AV190" s="116"/>
      <c r="AW190" s="116"/>
      <c r="AX190" s="57" t="s">
        <v>169</v>
      </c>
      <c r="AY190" s="57"/>
      <c r="AZ190" s="57"/>
      <c r="BA190" s="57"/>
      <c r="BB190" s="57"/>
      <c r="BC190" s="57"/>
      <c r="BD190" s="57"/>
      <c r="BE190" s="57"/>
      <c r="BF190" s="57"/>
      <c r="BG190" s="57"/>
      <c r="BH190" s="57" t="s">
        <v>172</v>
      </c>
      <c r="BI190" s="57"/>
      <c r="BJ190" s="57"/>
      <c r="BK190" s="57"/>
      <c r="BL190" s="57"/>
    </row>
    <row r="191" spans="1:79" ht="63" customHeight="1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116"/>
      <c r="W191" s="116"/>
      <c r="X191" s="116"/>
      <c r="Y191" s="116"/>
      <c r="Z191" s="57" t="s">
        <v>18</v>
      </c>
      <c r="AA191" s="57"/>
      <c r="AB191" s="57"/>
      <c r="AC191" s="57"/>
      <c r="AD191" s="57"/>
      <c r="AE191" s="57" t="s">
        <v>17</v>
      </c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116"/>
      <c r="AU191" s="116"/>
      <c r="AV191" s="116"/>
      <c r="AW191" s="116"/>
      <c r="AX191" s="57" t="s">
        <v>18</v>
      </c>
      <c r="AY191" s="57"/>
      <c r="AZ191" s="57"/>
      <c r="BA191" s="57"/>
      <c r="BB191" s="57"/>
      <c r="BC191" s="57" t="s">
        <v>17</v>
      </c>
      <c r="BD191" s="57"/>
      <c r="BE191" s="57"/>
      <c r="BF191" s="57"/>
      <c r="BG191" s="57"/>
      <c r="BH191" s="57"/>
      <c r="BI191" s="57"/>
      <c r="BJ191" s="57"/>
      <c r="BK191" s="57"/>
      <c r="BL191" s="57"/>
    </row>
    <row r="192" spans="1:79" ht="15" customHeight="1">
      <c r="A192" s="57">
        <v>1</v>
      </c>
      <c r="B192" s="57"/>
      <c r="C192" s="57"/>
      <c r="D192" s="57"/>
      <c r="E192" s="57"/>
      <c r="F192" s="57"/>
      <c r="G192" s="57">
        <v>2</v>
      </c>
      <c r="H192" s="57"/>
      <c r="I192" s="57"/>
      <c r="J192" s="57"/>
      <c r="K192" s="57"/>
      <c r="L192" s="57"/>
      <c r="M192" s="57"/>
      <c r="N192" s="57"/>
      <c r="O192" s="57"/>
      <c r="P192" s="57"/>
      <c r="Q192" s="57">
        <v>3</v>
      </c>
      <c r="R192" s="57"/>
      <c r="S192" s="57"/>
      <c r="T192" s="57"/>
      <c r="U192" s="57"/>
      <c r="V192" s="57">
        <v>4</v>
      </c>
      <c r="W192" s="57"/>
      <c r="X192" s="57"/>
      <c r="Y192" s="57"/>
      <c r="Z192" s="57">
        <v>5</v>
      </c>
      <c r="AA192" s="57"/>
      <c r="AB192" s="57"/>
      <c r="AC192" s="57"/>
      <c r="AD192" s="57"/>
      <c r="AE192" s="57">
        <v>6</v>
      </c>
      <c r="AF192" s="57"/>
      <c r="AG192" s="57"/>
      <c r="AH192" s="57"/>
      <c r="AI192" s="57"/>
      <c r="AJ192" s="57">
        <v>7</v>
      </c>
      <c r="AK192" s="57"/>
      <c r="AL192" s="57"/>
      <c r="AM192" s="57"/>
      <c r="AN192" s="57"/>
      <c r="AO192" s="57">
        <v>8</v>
      </c>
      <c r="AP192" s="57"/>
      <c r="AQ192" s="57"/>
      <c r="AR192" s="57"/>
      <c r="AS192" s="57"/>
      <c r="AT192" s="57">
        <v>9</v>
      </c>
      <c r="AU192" s="57"/>
      <c r="AV192" s="57"/>
      <c r="AW192" s="57"/>
      <c r="AX192" s="57">
        <v>10</v>
      </c>
      <c r="AY192" s="57"/>
      <c r="AZ192" s="57"/>
      <c r="BA192" s="57"/>
      <c r="BB192" s="57"/>
      <c r="BC192" s="57">
        <v>11</v>
      </c>
      <c r="BD192" s="57"/>
      <c r="BE192" s="57"/>
      <c r="BF192" s="57"/>
      <c r="BG192" s="57"/>
      <c r="BH192" s="57">
        <v>12</v>
      </c>
      <c r="BI192" s="57"/>
      <c r="BJ192" s="57"/>
      <c r="BK192" s="57"/>
      <c r="BL192" s="57"/>
    </row>
    <row r="193" spans="1:79" s="1" customFormat="1" ht="12" hidden="1" customHeight="1">
      <c r="A193" s="56" t="s">
        <v>85</v>
      </c>
      <c r="B193" s="56"/>
      <c r="C193" s="56"/>
      <c r="D193" s="56"/>
      <c r="E193" s="56"/>
      <c r="F193" s="56"/>
      <c r="G193" s="115" t="s">
        <v>78</v>
      </c>
      <c r="H193" s="115"/>
      <c r="I193" s="115"/>
      <c r="J193" s="115"/>
      <c r="K193" s="115"/>
      <c r="L193" s="115"/>
      <c r="M193" s="115"/>
      <c r="N193" s="115"/>
      <c r="O193" s="115"/>
      <c r="P193" s="115"/>
      <c r="Q193" s="53" t="s">
        <v>101</v>
      </c>
      <c r="R193" s="53"/>
      <c r="S193" s="53"/>
      <c r="T193" s="53"/>
      <c r="U193" s="53"/>
      <c r="V193" s="53" t="s">
        <v>102</v>
      </c>
      <c r="W193" s="53"/>
      <c r="X193" s="53"/>
      <c r="Y193" s="53"/>
      <c r="Z193" s="53" t="s">
        <v>103</v>
      </c>
      <c r="AA193" s="53"/>
      <c r="AB193" s="53"/>
      <c r="AC193" s="53"/>
      <c r="AD193" s="53"/>
      <c r="AE193" s="53" t="s">
        <v>104</v>
      </c>
      <c r="AF193" s="53"/>
      <c r="AG193" s="53"/>
      <c r="AH193" s="53"/>
      <c r="AI193" s="53"/>
      <c r="AJ193" s="117" t="s">
        <v>124</v>
      </c>
      <c r="AK193" s="53"/>
      <c r="AL193" s="53"/>
      <c r="AM193" s="53"/>
      <c r="AN193" s="53"/>
      <c r="AO193" s="53" t="s">
        <v>105</v>
      </c>
      <c r="AP193" s="53"/>
      <c r="AQ193" s="53"/>
      <c r="AR193" s="53"/>
      <c r="AS193" s="53"/>
      <c r="AT193" s="117" t="s">
        <v>125</v>
      </c>
      <c r="AU193" s="53"/>
      <c r="AV193" s="53"/>
      <c r="AW193" s="53"/>
      <c r="AX193" s="53" t="s">
        <v>106</v>
      </c>
      <c r="AY193" s="53"/>
      <c r="AZ193" s="53"/>
      <c r="BA193" s="53"/>
      <c r="BB193" s="53"/>
      <c r="BC193" s="53" t="s">
        <v>107</v>
      </c>
      <c r="BD193" s="53"/>
      <c r="BE193" s="53"/>
      <c r="BF193" s="53"/>
      <c r="BG193" s="53"/>
      <c r="BH193" s="117" t="s">
        <v>124</v>
      </c>
      <c r="BI193" s="53"/>
      <c r="BJ193" s="53"/>
      <c r="BK193" s="53"/>
      <c r="BL193" s="53"/>
      <c r="CA193" s="1" t="s">
        <v>60</v>
      </c>
    </row>
    <row r="194" spans="1:79" s="32" customFormat="1" ht="26.45" customHeight="1">
      <c r="A194" s="89">
        <v>2210</v>
      </c>
      <c r="B194" s="89"/>
      <c r="C194" s="89"/>
      <c r="D194" s="89"/>
      <c r="E194" s="89"/>
      <c r="F194" s="89"/>
      <c r="G194" s="38" t="s">
        <v>253</v>
      </c>
      <c r="H194" s="34"/>
      <c r="I194" s="34"/>
      <c r="J194" s="34"/>
      <c r="K194" s="34"/>
      <c r="L194" s="34"/>
      <c r="M194" s="34"/>
      <c r="N194" s="34"/>
      <c r="O194" s="34"/>
      <c r="P194" s="35"/>
      <c r="Q194" s="90">
        <v>304200</v>
      </c>
      <c r="R194" s="90"/>
      <c r="S194" s="90"/>
      <c r="T194" s="90"/>
      <c r="U194" s="90"/>
      <c r="V194" s="90">
        <v>0</v>
      </c>
      <c r="W194" s="90"/>
      <c r="X194" s="90"/>
      <c r="Y194" s="90"/>
      <c r="Z194" s="90">
        <v>0</v>
      </c>
      <c r="AA194" s="90"/>
      <c r="AB194" s="90"/>
      <c r="AC194" s="90"/>
      <c r="AD194" s="90"/>
      <c r="AE194" s="90">
        <v>0</v>
      </c>
      <c r="AF194" s="90"/>
      <c r="AG194" s="90"/>
      <c r="AH194" s="90"/>
      <c r="AI194" s="90"/>
      <c r="AJ194" s="90">
        <f>IF(ISNUMBER(Q194),Q194,0)-IF(ISNUMBER(Z194),Z194,0)</f>
        <v>304200</v>
      </c>
      <c r="AK194" s="90"/>
      <c r="AL194" s="90"/>
      <c r="AM194" s="90"/>
      <c r="AN194" s="90"/>
      <c r="AO194" s="90">
        <v>88600</v>
      </c>
      <c r="AP194" s="90"/>
      <c r="AQ194" s="90"/>
      <c r="AR194" s="90"/>
      <c r="AS194" s="90"/>
      <c r="AT194" s="90">
        <f>IF(ISNUMBER(V194),V194,0)-IF(ISNUMBER(Z194),Z194,0)-IF(ISNUMBER(AE194),AE194,0)</f>
        <v>0</v>
      </c>
      <c r="AU194" s="90"/>
      <c r="AV194" s="90"/>
      <c r="AW194" s="90"/>
      <c r="AX194" s="90">
        <v>0</v>
      </c>
      <c r="AY194" s="90"/>
      <c r="AZ194" s="90"/>
      <c r="BA194" s="90"/>
      <c r="BB194" s="90"/>
      <c r="BC194" s="90">
        <v>0</v>
      </c>
      <c r="BD194" s="90"/>
      <c r="BE194" s="90"/>
      <c r="BF194" s="90"/>
      <c r="BG194" s="90"/>
      <c r="BH194" s="90">
        <f>IF(ISNUMBER(AO194),AO194,0)-IF(ISNUMBER(AX194),AX194,0)</f>
        <v>88600</v>
      </c>
      <c r="BI194" s="90"/>
      <c r="BJ194" s="90"/>
      <c r="BK194" s="90"/>
      <c r="BL194" s="90"/>
      <c r="CA194" s="32" t="s">
        <v>61</v>
      </c>
    </row>
    <row r="195" spans="1:79" s="32" customFormat="1" ht="26.45" customHeight="1">
      <c r="A195" s="89">
        <v>2240</v>
      </c>
      <c r="B195" s="89"/>
      <c r="C195" s="89"/>
      <c r="D195" s="89"/>
      <c r="E195" s="89"/>
      <c r="F195" s="89"/>
      <c r="G195" s="38" t="s">
        <v>256</v>
      </c>
      <c r="H195" s="34"/>
      <c r="I195" s="34"/>
      <c r="J195" s="34"/>
      <c r="K195" s="34"/>
      <c r="L195" s="34"/>
      <c r="M195" s="34"/>
      <c r="N195" s="34"/>
      <c r="O195" s="34"/>
      <c r="P195" s="35"/>
      <c r="Q195" s="90">
        <v>80500</v>
      </c>
      <c r="R195" s="90"/>
      <c r="S195" s="90"/>
      <c r="T195" s="90"/>
      <c r="U195" s="90"/>
      <c r="V195" s="90">
        <v>0</v>
      </c>
      <c r="W195" s="90"/>
      <c r="X195" s="90"/>
      <c r="Y195" s="90"/>
      <c r="Z195" s="90">
        <v>0</v>
      </c>
      <c r="AA195" s="90"/>
      <c r="AB195" s="90"/>
      <c r="AC195" s="90"/>
      <c r="AD195" s="90"/>
      <c r="AE195" s="90">
        <v>0</v>
      </c>
      <c r="AF195" s="90"/>
      <c r="AG195" s="90"/>
      <c r="AH195" s="90"/>
      <c r="AI195" s="90"/>
      <c r="AJ195" s="90">
        <f>IF(ISNUMBER(Q195),Q195,0)-IF(ISNUMBER(Z195),Z195,0)</f>
        <v>80500</v>
      </c>
      <c r="AK195" s="90"/>
      <c r="AL195" s="90"/>
      <c r="AM195" s="90"/>
      <c r="AN195" s="90"/>
      <c r="AO195" s="90">
        <v>0</v>
      </c>
      <c r="AP195" s="90"/>
      <c r="AQ195" s="90"/>
      <c r="AR195" s="90"/>
      <c r="AS195" s="90"/>
      <c r="AT195" s="90">
        <f>IF(ISNUMBER(V195),V195,0)-IF(ISNUMBER(Z195),Z195,0)-IF(ISNUMBER(AE195),AE195,0)</f>
        <v>0</v>
      </c>
      <c r="AU195" s="90"/>
      <c r="AV195" s="90"/>
      <c r="AW195" s="90"/>
      <c r="AX195" s="90">
        <v>0</v>
      </c>
      <c r="AY195" s="90"/>
      <c r="AZ195" s="90"/>
      <c r="BA195" s="90"/>
      <c r="BB195" s="90"/>
      <c r="BC195" s="90">
        <v>0</v>
      </c>
      <c r="BD195" s="90"/>
      <c r="BE195" s="90"/>
      <c r="BF195" s="90"/>
      <c r="BG195" s="90"/>
      <c r="BH195" s="90">
        <f>IF(ISNUMBER(AO195),AO195,0)-IF(ISNUMBER(AX195),AX195,0)</f>
        <v>0</v>
      </c>
      <c r="BI195" s="90"/>
      <c r="BJ195" s="90"/>
      <c r="BK195" s="90"/>
      <c r="BL195" s="90"/>
    </row>
    <row r="196" spans="1:79" s="32" customFormat="1" ht="13.15" customHeight="1">
      <c r="A196" s="89">
        <v>2250</v>
      </c>
      <c r="B196" s="89"/>
      <c r="C196" s="89"/>
      <c r="D196" s="89"/>
      <c r="E196" s="89"/>
      <c r="F196" s="89"/>
      <c r="G196" s="38" t="s">
        <v>257</v>
      </c>
      <c r="H196" s="34"/>
      <c r="I196" s="34"/>
      <c r="J196" s="34"/>
      <c r="K196" s="34"/>
      <c r="L196" s="34"/>
      <c r="M196" s="34"/>
      <c r="N196" s="34"/>
      <c r="O196" s="34"/>
      <c r="P196" s="35"/>
      <c r="Q196" s="90">
        <v>15300</v>
      </c>
      <c r="R196" s="90"/>
      <c r="S196" s="90"/>
      <c r="T196" s="90"/>
      <c r="U196" s="90"/>
      <c r="V196" s="90">
        <v>0</v>
      </c>
      <c r="W196" s="90"/>
      <c r="X196" s="90"/>
      <c r="Y196" s="90"/>
      <c r="Z196" s="90">
        <v>0</v>
      </c>
      <c r="AA196" s="90"/>
      <c r="AB196" s="90"/>
      <c r="AC196" s="90"/>
      <c r="AD196" s="90"/>
      <c r="AE196" s="90">
        <v>0</v>
      </c>
      <c r="AF196" s="90"/>
      <c r="AG196" s="90"/>
      <c r="AH196" s="90"/>
      <c r="AI196" s="90"/>
      <c r="AJ196" s="90">
        <f>IF(ISNUMBER(Q196),Q196,0)-IF(ISNUMBER(Z196),Z196,0)</f>
        <v>15300</v>
      </c>
      <c r="AK196" s="90"/>
      <c r="AL196" s="90"/>
      <c r="AM196" s="90"/>
      <c r="AN196" s="90"/>
      <c r="AO196" s="90">
        <v>11400</v>
      </c>
      <c r="AP196" s="90"/>
      <c r="AQ196" s="90"/>
      <c r="AR196" s="90"/>
      <c r="AS196" s="90"/>
      <c r="AT196" s="90">
        <f>IF(ISNUMBER(V196),V196,0)-IF(ISNUMBER(Z196),Z196,0)-IF(ISNUMBER(AE196),AE196,0)</f>
        <v>0</v>
      </c>
      <c r="AU196" s="90"/>
      <c r="AV196" s="90"/>
      <c r="AW196" s="90"/>
      <c r="AX196" s="90">
        <v>0</v>
      </c>
      <c r="AY196" s="90"/>
      <c r="AZ196" s="90"/>
      <c r="BA196" s="90"/>
      <c r="BB196" s="90"/>
      <c r="BC196" s="90">
        <v>0</v>
      </c>
      <c r="BD196" s="90"/>
      <c r="BE196" s="90"/>
      <c r="BF196" s="90"/>
      <c r="BG196" s="90"/>
      <c r="BH196" s="90">
        <f>IF(ISNUMBER(AO196),AO196,0)-IF(ISNUMBER(AX196),AX196,0)</f>
        <v>11400</v>
      </c>
      <c r="BI196" s="90"/>
      <c r="BJ196" s="90"/>
      <c r="BK196" s="90"/>
      <c r="BL196" s="90"/>
    </row>
    <row r="197" spans="1:79" s="8" customFormat="1" ht="12.75" customHeight="1">
      <c r="A197" s="92"/>
      <c r="B197" s="92"/>
      <c r="C197" s="92"/>
      <c r="D197" s="92"/>
      <c r="E197" s="92"/>
      <c r="F197" s="92"/>
      <c r="G197" s="44" t="s">
        <v>175</v>
      </c>
      <c r="H197" s="40"/>
      <c r="I197" s="40"/>
      <c r="J197" s="40"/>
      <c r="K197" s="40"/>
      <c r="L197" s="40"/>
      <c r="M197" s="40"/>
      <c r="N197" s="40"/>
      <c r="O197" s="40"/>
      <c r="P197" s="41"/>
      <c r="Q197" s="93">
        <v>400000</v>
      </c>
      <c r="R197" s="93"/>
      <c r="S197" s="93"/>
      <c r="T197" s="93"/>
      <c r="U197" s="93"/>
      <c r="V197" s="93">
        <v>0</v>
      </c>
      <c r="W197" s="93"/>
      <c r="X197" s="93"/>
      <c r="Y197" s="93"/>
      <c r="Z197" s="93">
        <v>0</v>
      </c>
      <c r="AA197" s="93"/>
      <c r="AB197" s="93"/>
      <c r="AC197" s="93"/>
      <c r="AD197" s="93"/>
      <c r="AE197" s="93">
        <v>0</v>
      </c>
      <c r="AF197" s="93"/>
      <c r="AG197" s="93"/>
      <c r="AH197" s="93"/>
      <c r="AI197" s="93"/>
      <c r="AJ197" s="93">
        <f>IF(ISNUMBER(Q197),Q197,0)-IF(ISNUMBER(Z197),Z197,0)</f>
        <v>400000</v>
      </c>
      <c r="AK197" s="93"/>
      <c r="AL197" s="93"/>
      <c r="AM197" s="93"/>
      <c r="AN197" s="93"/>
      <c r="AO197" s="93">
        <v>100000</v>
      </c>
      <c r="AP197" s="93"/>
      <c r="AQ197" s="93"/>
      <c r="AR197" s="93"/>
      <c r="AS197" s="93"/>
      <c r="AT197" s="93">
        <f>IF(ISNUMBER(V197),V197,0)-IF(ISNUMBER(Z197),Z197,0)-IF(ISNUMBER(AE197),AE197,0)</f>
        <v>0</v>
      </c>
      <c r="AU197" s="93"/>
      <c r="AV197" s="93"/>
      <c r="AW197" s="93"/>
      <c r="AX197" s="93">
        <v>0</v>
      </c>
      <c r="AY197" s="93"/>
      <c r="AZ197" s="93"/>
      <c r="BA197" s="93"/>
      <c r="BB197" s="93"/>
      <c r="BC197" s="93">
        <v>0</v>
      </c>
      <c r="BD197" s="93"/>
      <c r="BE197" s="93"/>
      <c r="BF197" s="93"/>
      <c r="BG197" s="93"/>
      <c r="BH197" s="93">
        <f>IF(ISNUMBER(AO197),AO197,0)-IF(ISNUMBER(AX197),AX197,0)</f>
        <v>100000</v>
      </c>
      <c r="BI197" s="93"/>
      <c r="BJ197" s="93"/>
      <c r="BK197" s="93"/>
      <c r="BL197" s="93"/>
    </row>
    <row r="199" spans="1:79" ht="14.25" customHeight="1">
      <c r="A199" s="113" t="s">
        <v>308</v>
      </c>
      <c r="B199" s="113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/>
      <c r="AB199" s="113"/>
      <c r="AC199" s="113"/>
      <c r="AD199" s="113"/>
      <c r="AE199" s="113"/>
      <c r="AF199" s="113"/>
      <c r="AG199" s="113"/>
      <c r="AH199" s="113"/>
      <c r="AI199" s="113"/>
      <c r="AJ199" s="113"/>
      <c r="AK199" s="113"/>
      <c r="AL199" s="113"/>
      <c r="AM199" s="113"/>
      <c r="AN199" s="113"/>
      <c r="AO199" s="113"/>
      <c r="AP199" s="113"/>
      <c r="AQ199" s="113"/>
      <c r="AR199" s="113"/>
      <c r="AS199" s="113"/>
      <c r="AT199" s="113"/>
      <c r="AU199" s="113"/>
      <c r="AV199" s="113"/>
      <c r="AW199" s="113"/>
      <c r="AX199" s="113"/>
      <c r="AY199" s="113"/>
      <c r="AZ199" s="113"/>
      <c r="BA199" s="113"/>
      <c r="BB199" s="113"/>
      <c r="BC199" s="113"/>
      <c r="BD199" s="113"/>
      <c r="BE199" s="113"/>
      <c r="BF199" s="113"/>
      <c r="BG199" s="113"/>
      <c r="BH199" s="113"/>
      <c r="BI199" s="113"/>
      <c r="BJ199" s="113"/>
      <c r="BK199" s="113"/>
      <c r="BL199" s="113"/>
    </row>
    <row r="200" spans="1:79" ht="15" customHeight="1">
      <c r="A200" s="75" t="s">
        <v>238</v>
      </c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  <c r="AU200" s="75"/>
      <c r="AV200" s="75"/>
      <c r="AW200" s="75"/>
      <c r="AX200" s="75"/>
      <c r="AY200" s="75"/>
      <c r="AZ200" s="75"/>
      <c r="BA200" s="75"/>
      <c r="BB200" s="75"/>
      <c r="BC200" s="75"/>
      <c r="BD200" s="75"/>
      <c r="BE200" s="75"/>
      <c r="BF200" s="75"/>
      <c r="BG200" s="75"/>
      <c r="BH200" s="75"/>
      <c r="BI200" s="75"/>
      <c r="BJ200" s="75"/>
      <c r="BK200" s="75"/>
      <c r="BL200" s="75"/>
    </row>
    <row r="201" spans="1:79" ht="42.95" customHeight="1">
      <c r="A201" s="116" t="s">
        <v>162</v>
      </c>
      <c r="B201" s="116"/>
      <c r="C201" s="116"/>
      <c r="D201" s="116"/>
      <c r="E201" s="116"/>
      <c r="F201" s="116"/>
      <c r="G201" s="57" t="s">
        <v>20</v>
      </c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 t="s">
        <v>16</v>
      </c>
      <c r="U201" s="57"/>
      <c r="V201" s="57"/>
      <c r="W201" s="57"/>
      <c r="X201" s="57"/>
      <c r="Y201" s="57"/>
      <c r="Z201" s="57" t="s">
        <v>15</v>
      </c>
      <c r="AA201" s="57"/>
      <c r="AB201" s="57"/>
      <c r="AC201" s="57"/>
      <c r="AD201" s="57"/>
      <c r="AE201" s="57" t="s">
        <v>305</v>
      </c>
      <c r="AF201" s="57"/>
      <c r="AG201" s="57"/>
      <c r="AH201" s="57"/>
      <c r="AI201" s="57"/>
      <c r="AJ201" s="57"/>
      <c r="AK201" s="57" t="s">
        <v>309</v>
      </c>
      <c r="AL201" s="57"/>
      <c r="AM201" s="57"/>
      <c r="AN201" s="57"/>
      <c r="AO201" s="57"/>
      <c r="AP201" s="57"/>
      <c r="AQ201" s="57" t="s">
        <v>321</v>
      </c>
      <c r="AR201" s="57"/>
      <c r="AS201" s="57"/>
      <c r="AT201" s="57"/>
      <c r="AU201" s="57"/>
      <c r="AV201" s="57"/>
      <c r="AW201" s="57" t="s">
        <v>19</v>
      </c>
      <c r="AX201" s="57"/>
      <c r="AY201" s="57"/>
      <c r="AZ201" s="57"/>
      <c r="BA201" s="57"/>
      <c r="BB201" s="57"/>
      <c r="BC201" s="57"/>
      <c r="BD201" s="57"/>
      <c r="BE201" s="57" t="s">
        <v>186</v>
      </c>
      <c r="BF201" s="57"/>
      <c r="BG201" s="57"/>
      <c r="BH201" s="57"/>
      <c r="BI201" s="57"/>
      <c r="BJ201" s="57"/>
      <c r="BK201" s="57"/>
      <c r="BL201" s="57"/>
    </row>
    <row r="202" spans="1:79" ht="21.75" customHeight="1">
      <c r="A202" s="116"/>
      <c r="B202" s="116"/>
      <c r="C202" s="116"/>
      <c r="D202" s="116"/>
      <c r="E202" s="116"/>
      <c r="F202" s="116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  <c r="BB202" s="57"/>
      <c r="BC202" s="57"/>
      <c r="BD202" s="57"/>
      <c r="BE202" s="57"/>
      <c r="BF202" s="57"/>
      <c r="BG202" s="57"/>
      <c r="BH202" s="57"/>
      <c r="BI202" s="57"/>
      <c r="BJ202" s="57"/>
      <c r="BK202" s="57"/>
      <c r="BL202" s="57"/>
    </row>
    <row r="203" spans="1:79" ht="15" customHeight="1">
      <c r="A203" s="57">
        <v>1</v>
      </c>
      <c r="B203" s="57"/>
      <c r="C203" s="57"/>
      <c r="D203" s="57"/>
      <c r="E203" s="57"/>
      <c r="F203" s="57"/>
      <c r="G203" s="57">
        <v>2</v>
      </c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>
        <v>3</v>
      </c>
      <c r="U203" s="57"/>
      <c r="V203" s="57"/>
      <c r="W203" s="57"/>
      <c r="X203" s="57"/>
      <c r="Y203" s="57"/>
      <c r="Z203" s="57">
        <v>4</v>
      </c>
      <c r="AA203" s="57"/>
      <c r="AB203" s="57"/>
      <c r="AC203" s="57"/>
      <c r="AD203" s="57"/>
      <c r="AE203" s="57">
        <v>5</v>
      </c>
      <c r="AF203" s="57"/>
      <c r="AG203" s="57"/>
      <c r="AH203" s="57"/>
      <c r="AI203" s="57"/>
      <c r="AJ203" s="57"/>
      <c r="AK203" s="57">
        <v>6</v>
      </c>
      <c r="AL203" s="57"/>
      <c r="AM203" s="57"/>
      <c r="AN203" s="57"/>
      <c r="AO203" s="57"/>
      <c r="AP203" s="57"/>
      <c r="AQ203" s="57">
        <v>7</v>
      </c>
      <c r="AR203" s="57"/>
      <c r="AS203" s="57"/>
      <c r="AT203" s="57"/>
      <c r="AU203" s="57"/>
      <c r="AV203" s="57"/>
      <c r="AW203" s="56">
        <v>8</v>
      </c>
      <c r="AX203" s="56"/>
      <c r="AY203" s="56"/>
      <c r="AZ203" s="56"/>
      <c r="BA203" s="56"/>
      <c r="BB203" s="56"/>
      <c r="BC203" s="56"/>
      <c r="BD203" s="56"/>
      <c r="BE203" s="56">
        <v>9</v>
      </c>
      <c r="BF203" s="56"/>
      <c r="BG203" s="56"/>
      <c r="BH203" s="56"/>
      <c r="BI203" s="56"/>
      <c r="BJ203" s="56"/>
      <c r="BK203" s="56"/>
      <c r="BL203" s="56"/>
    </row>
    <row r="204" spans="1:79" s="1" customFormat="1" ht="18.75" hidden="1" customHeight="1">
      <c r="A204" s="56" t="s">
        <v>85</v>
      </c>
      <c r="B204" s="56"/>
      <c r="C204" s="56"/>
      <c r="D204" s="56"/>
      <c r="E204" s="56"/>
      <c r="F204" s="56"/>
      <c r="G204" s="115" t="s">
        <v>78</v>
      </c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53" t="s">
        <v>101</v>
      </c>
      <c r="U204" s="53"/>
      <c r="V204" s="53"/>
      <c r="W204" s="53"/>
      <c r="X204" s="53"/>
      <c r="Y204" s="53"/>
      <c r="Z204" s="53" t="s">
        <v>102</v>
      </c>
      <c r="AA204" s="53"/>
      <c r="AB204" s="53"/>
      <c r="AC204" s="53"/>
      <c r="AD204" s="53"/>
      <c r="AE204" s="53" t="s">
        <v>103</v>
      </c>
      <c r="AF204" s="53"/>
      <c r="AG204" s="53"/>
      <c r="AH204" s="53"/>
      <c r="AI204" s="53"/>
      <c r="AJ204" s="53"/>
      <c r="AK204" s="53" t="s">
        <v>104</v>
      </c>
      <c r="AL204" s="53"/>
      <c r="AM204" s="53"/>
      <c r="AN204" s="53"/>
      <c r="AO204" s="53"/>
      <c r="AP204" s="53"/>
      <c r="AQ204" s="53" t="s">
        <v>105</v>
      </c>
      <c r="AR204" s="53"/>
      <c r="AS204" s="53"/>
      <c r="AT204" s="53"/>
      <c r="AU204" s="53"/>
      <c r="AV204" s="53"/>
      <c r="AW204" s="115" t="s">
        <v>108</v>
      </c>
      <c r="AX204" s="115"/>
      <c r="AY204" s="115"/>
      <c r="AZ204" s="115"/>
      <c r="BA204" s="115"/>
      <c r="BB204" s="115"/>
      <c r="BC204" s="115"/>
      <c r="BD204" s="115"/>
      <c r="BE204" s="115" t="s">
        <v>109</v>
      </c>
      <c r="BF204" s="115"/>
      <c r="BG204" s="115"/>
      <c r="BH204" s="115"/>
      <c r="BI204" s="115"/>
      <c r="BJ204" s="115"/>
      <c r="BK204" s="115"/>
      <c r="BL204" s="115"/>
      <c r="CA204" s="1" t="s">
        <v>62</v>
      </c>
    </row>
    <row r="205" spans="1:79" s="32" customFormat="1" ht="26.45" customHeight="1">
      <c r="A205" s="89">
        <v>2210</v>
      </c>
      <c r="B205" s="89"/>
      <c r="C205" s="89"/>
      <c r="D205" s="89"/>
      <c r="E205" s="89"/>
      <c r="F205" s="89"/>
      <c r="G205" s="47" t="s">
        <v>253</v>
      </c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9"/>
      <c r="T205" s="90">
        <v>304200</v>
      </c>
      <c r="U205" s="90"/>
      <c r="V205" s="90"/>
      <c r="W205" s="90"/>
      <c r="X205" s="90"/>
      <c r="Y205" s="90"/>
      <c r="Z205" s="90">
        <v>0</v>
      </c>
      <c r="AA205" s="90"/>
      <c r="AB205" s="90"/>
      <c r="AC205" s="90"/>
      <c r="AD205" s="90"/>
      <c r="AE205" s="90">
        <v>0</v>
      </c>
      <c r="AF205" s="90"/>
      <c r="AG205" s="90"/>
      <c r="AH205" s="90"/>
      <c r="AI205" s="90"/>
      <c r="AJ205" s="90"/>
      <c r="AK205" s="90">
        <v>0</v>
      </c>
      <c r="AL205" s="90"/>
      <c r="AM205" s="90"/>
      <c r="AN205" s="90"/>
      <c r="AO205" s="90"/>
      <c r="AP205" s="90"/>
      <c r="AQ205" s="90">
        <v>0</v>
      </c>
      <c r="AR205" s="90"/>
      <c r="AS205" s="90"/>
      <c r="AT205" s="90"/>
      <c r="AU205" s="90"/>
      <c r="AV205" s="90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CA205" s="32" t="s">
        <v>63</v>
      </c>
    </row>
    <row r="206" spans="1:79" s="32" customFormat="1" ht="13.15" customHeight="1">
      <c r="A206" s="89">
        <v>2240</v>
      </c>
      <c r="B206" s="89"/>
      <c r="C206" s="89"/>
      <c r="D206" s="89"/>
      <c r="E206" s="89"/>
      <c r="F206" s="89"/>
      <c r="G206" s="47" t="s">
        <v>256</v>
      </c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9"/>
      <c r="T206" s="90">
        <v>80500</v>
      </c>
      <c r="U206" s="90"/>
      <c r="V206" s="90"/>
      <c r="W206" s="90"/>
      <c r="X206" s="90"/>
      <c r="Y206" s="90"/>
      <c r="Z206" s="90">
        <v>0</v>
      </c>
      <c r="AA206" s="90"/>
      <c r="AB206" s="90"/>
      <c r="AC206" s="90"/>
      <c r="AD206" s="90"/>
      <c r="AE206" s="90">
        <v>0</v>
      </c>
      <c r="AF206" s="90"/>
      <c r="AG206" s="90"/>
      <c r="AH206" s="90"/>
      <c r="AI206" s="90"/>
      <c r="AJ206" s="90"/>
      <c r="AK206" s="90">
        <v>0</v>
      </c>
      <c r="AL206" s="90"/>
      <c r="AM206" s="90"/>
      <c r="AN206" s="90"/>
      <c r="AO206" s="90"/>
      <c r="AP206" s="90"/>
      <c r="AQ206" s="90">
        <v>0</v>
      </c>
      <c r="AR206" s="90"/>
      <c r="AS206" s="90"/>
      <c r="AT206" s="90"/>
      <c r="AU206" s="90"/>
      <c r="AV206" s="90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</row>
    <row r="207" spans="1:79" s="32" customFormat="1" ht="13.15" customHeight="1">
      <c r="A207" s="89">
        <v>2250</v>
      </c>
      <c r="B207" s="89"/>
      <c r="C207" s="89"/>
      <c r="D207" s="89"/>
      <c r="E207" s="89"/>
      <c r="F207" s="89"/>
      <c r="G207" s="47" t="s">
        <v>257</v>
      </c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9"/>
      <c r="T207" s="90">
        <v>15300</v>
      </c>
      <c r="U207" s="90"/>
      <c r="V207" s="90"/>
      <c r="W207" s="90"/>
      <c r="X207" s="90"/>
      <c r="Y207" s="90"/>
      <c r="Z207" s="90">
        <v>0</v>
      </c>
      <c r="AA207" s="90"/>
      <c r="AB207" s="90"/>
      <c r="AC207" s="90"/>
      <c r="AD207" s="90"/>
      <c r="AE207" s="90">
        <v>0</v>
      </c>
      <c r="AF207" s="90"/>
      <c r="AG207" s="90"/>
      <c r="AH207" s="90"/>
      <c r="AI207" s="90"/>
      <c r="AJ207" s="90"/>
      <c r="AK207" s="90">
        <v>0</v>
      </c>
      <c r="AL207" s="90"/>
      <c r="AM207" s="90"/>
      <c r="AN207" s="90"/>
      <c r="AO207" s="90"/>
      <c r="AP207" s="90"/>
      <c r="AQ207" s="90">
        <v>0</v>
      </c>
      <c r="AR207" s="90"/>
      <c r="AS207" s="90"/>
      <c r="AT207" s="90"/>
      <c r="AU207" s="90"/>
      <c r="AV207" s="90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</row>
    <row r="208" spans="1:79" s="8" customFormat="1" ht="12.75" customHeight="1">
      <c r="A208" s="92"/>
      <c r="B208" s="92"/>
      <c r="C208" s="92"/>
      <c r="D208" s="92"/>
      <c r="E208" s="92"/>
      <c r="F208" s="92"/>
      <c r="G208" s="44" t="s">
        <v>175</v>
      </c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1"/>
      <c r="T208" s="93">
        <v>400000</v>
      </c>
      <c r="U208" s="93"/>
      <c r="V208" s="93"/>
      <c r="W208" s="93"/>
      <c r="X208" s="93"/>
      <c r="Y208" s="93"/>
      <c r="Z208" s="93">
        <v>0</v>
      </c>
      <c r="AA208" s="93"/>
      <c r="AB208" s="93"/>
      <c r="AC208" s="93"/>
      <c r="AD208" s="93"/>
      <c r="AE208" s="93">
        <v>0</v>
      </c>
      <c r="AF208" s="93"/>
      <c r="AG208" s="93"/>
      <c r="AH208" s="93"/>
      <c r="AI208" s="93"/>
      <c r="AJ208" s="93"/>
      <c r="AK208" s="93">
        <v>0</v>
      </c>
      <c r="AL208" s="93"/>
      <c r="AM208" s="93"/>
      <c r="AN208" s="93"/>
      <c r="AO208" s="93"/>
      <c r="AP208" s="93"/>
      <c r="AQ208" s="93">
        <v>0</v>
      </c>
      <c r="AR208" s="93"/>
      <c r="AS208" s="93"/>
      <c r="AT208" s="93"/>
      <c r="AU208" s="93"/>
      <c r="AV208" s="93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91"/>
      <c r="BK208" s="91"/>
      <c r="BL208" s="91"/>
    </row>
    <row r="210" spans="1:64" ht="14.25" customHeight="1">
      <c r="A210" s="113" t="s">
        <v>310</v>
      </c>
      <c r="B210" s="113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  <c r="AA210" s="113"/>
      <c r="AB210" s="113"/>
      <c r="AC210" s="113"/>
      <c r="AD210" s="113"/>
      <c r="AE210" s="113"/>
      <c r="AF210" s="113"/>
      <c r="AG210" s="113"/>
      <c r="AH210" s="113"/>
      <c r="AI210" s="113"/>
      <c r="AJ210" s="113"/>
      <c r="AK210" s="113"/>
      <c r="AL210" s="113"/>
      <c r="AM210" s="113"/>
      <c r="AN210" s="113"/>
      <c r="AO210" s="113"/>
      <c r="AP210" s="113"/>
      <c r="AQ210" s="113"/>
      <c r="AR210" s="113"/>
      <c r="AS210" s="113"/>
      <c r="AT210" s="113"/>
      <c r="AU210" s="113"/>
      <c r="AV210" s="113"/>
      <c r="AW210" s="113"/>
      <c r="AX210" s="113"/>
      <c r="AY210" s="113"/>
      <c r="AZ210" s="113"/>
      <c r="BA210" s="113"/>
      <c r="BB210" s="113"/>
      <c r="BC210" s="113"/>
      <c r="BD210" s="113"/>
      <c r="BE210" s="113"/>
      <c r="BF210" s="113"/>
      <c r="BG210" s="113"/>
      <c r="BH210" s="113"/>
      <c r="BI210" s="113"/>
      <c r="BJ210" s="113"/>
      <c r="BK210" s="113"/>
      <c r="BL210" s="113"/>
    </row>
    <row r="211" spans="1:64" ht="15" customHeight="1">
      <c r="A211" s="114"/>
      <c r="B211" s="114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  <c r="Y211" s="114"/>
      <c r="Z211" s="114"/>
      <c r="AA211" s="114"/>
      <c r="AB211" s="114"/>
      <c r="AC211" s="114"/>
      <c r="AD211" s="114"/>
      <c r="AE211" s="114"/>
      <c r="AF211" s="114"/>
      <c r="AG211" s="114"/>
      <c r="AH211" s="114"/>
      <c r="AI211" s="114"/>
      <c r="AJ211" s="114"/>
      <c r="AK211" s="114"/>
      <c r="AL211" s="114"/>
      <c r="AM211" s="114"/>
      <c r="AN211" s="114"/>
      <c r="AO211" s="114"/>
      <c r="AP211" s="114"/>
      <c r="AQ211" s="114"/>
      <c r="AR211" s="114"/>
      <c r="AS211" s="114"/>
      <c r="AT211" s="114"/>
      <c r="AU211" s="114"/>
      <c r="AV211" s="114"/>
      <c r="AW211" s="114"/>
      <c r="AX211" s="114"/>
      <c r="AY211" s="114"/>
      <c r="AZ211" s="114"/>
      <c r="BA211" s="114"/>
      <c r="BB211" s="114"/>
      <c r="BC211" s="114"/>
      <c r="BD211" s="114"/>
      <c r="BE211" s="114"/>
      <c r="BF211" s="114"/>
      <c r="BG211" s="114"/>
      <c r="BH211" s="114"/>
      <c r="BI211" s="114"/>
      <c r="BJ211" s="114"/>
      <c r="BK211" s="114"/>
      <c r="BL211" s="114"/>
    </row>
    <row r="212" spans="1:64" ht="14.25">
      <c r="A212" s="113" t="s">
        <v>334</v>
      </c>
      <c r="B212" s="113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  <c r="AA212" s="113"/>
      <c r="AB212" s="113"/>
      <c r="AC212" s="113"/>
      <c r="AD212" s="113"/>
      <c r="AE212" s="113"/>
      <c r="AF212" s="113"/>
      <c r="AG212" s="113"/>
      <c r="AH212" s="113"/>
      <c r="AI212" s="113"/>
      <c r="AJ212" s="113"/>
      <c r="AK212" s="113"/>
      <c r="AL212" s="113"/>
      <c r="AM212" s="113"/>
      <c r="AN212" s="113"/>
      <c r="AO212" s="113"/>
      <c r="AP212" s="113"/>
      <c r="AQ212" s="113"/>
      <c r="AR212" s="113"/>
      <c r="AS212" s="113"/>
      <c r="AT212" s="113"/>
      <c r="AU212" s="113"/>
      <c r="AV212" s="113"/>
      <c r="AW212" s="113"/>
      <c r="AX212" s="113"/>
      <c r="AY212" s="113"/>
      <c r="AZ212" s="113"/>
      <c r="BA212" s="113"/>
      <c r="BB212" s="113"/>
      <c r="BC212" s="113"/>
      <c r="BD212" s="113"/>
      <c r="BE212" s="113"/>
      <c r="BF212" s="113"/>
      <c r="BG212" s="113"/>
      <c r="BH212" s="113"/>
      <c r="BI212" s="113"/>
      <c r="BJ212" s="113"/>
      <c r="BK212" s="113"/>
      <c r="BL212" s="113"/>
    </row>
    <row r="213" spans="1:64" ht="14.25">
      <c r="A213" s="113" t="s">
        <v>311</v>
      </c>
      <c r="B213" s="113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  <c r="AA213" s="113"/>
      <c r="AB213" s="113"/>
      <c r="AC213" s="113"/>
      <c r="AD213" s="113"/>
      <c r="AE213" s="113"/>
      <c r="AF213" s="113"/>
      <c r="AG213" s="113"/>
      <c r="AH213" s="113"/>
      <c r="AI213" s="113"/>
      <c r="AJ213" s="113"/>
      <c r="AK213" s="113"/>
      <c r="AL213" s="113"/>
      <c r="AM213" s="113"/>
      <c r="AN213" s="113"/>
      <c r="AO213" s="113"/>
      <c r="AP213" s="113"/>
      <c r="AQ213" s="113"/>
      <c r="AR213" s="113"/>
      <c r="AS213" s="113"/>
      <c r="AT213" s="113"/>
      <c r="AU213" s="113"/>
      <c r="AV213" s="113"/>
      <c r="AW213" s="113"/>
      <c r="AX213" s="113"/>
      <c r="AY213" s="113"/>
      <c r="AZ213" s="113"/>
      <c r="BA213" s="113"/>
      <c r="BB213" s="113"/>
      <c r="BC213" s="113"/>
      <c r="BD213" s="113"/>
      <c r="BE213" s="113"/>
      <c r="BF213" s="113"/>
      <c r="BG213" s="113"/>
      <c r="BH213" s="113"/>
      <c r="BI213" s="113"/>
      <c r="BJ213" s="113"/>
      <c r="BK213" s="113"/>
      <c r="BL213" s="113"/>
    </row>
    <row r="214" spans="1:64" ht="15" customHeight="1">
      <c r="A214" s="114"/>
      <c r="B214" s="114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114"/>
      <c r="U214" s="114"/>
      <c r="V214" s="114"/>
      <c r="W214" s="114"/>
      <c r="X214" s="114"/>
      <c r="Y214" s="114"/>
      <c r="Z214" s="114"/>
      <c r="AA214" s="114"/>
      <c r="AB214" s="114"/>
      <c r="AC214" s="114"/>
      <c r="AD214" s="114"/>
      <c r="AE214" s="114"/>
      <c r="AF214" s="114"/>
      <c r="AG214" s="114"/>
      <c r="AH214" s="114"/>
      <c r="AI214" s="114"/>
      <c r="AJ214" s="114"/>
      <c r="AK214" s="114"/>
      <c r="AL214" s="114"/>
      <c r="AM214" s="114"/>
      <c r="AN214" s="114"/>
      <c r="AO214" s="114"/>
      <c r="AP214" s="114"/>
      <c r="AQ214" s="114"/>
      <c r="AR214" s="114"/>
      <c r="AS214" s="114"/>
      <c r="AT214" s="114"/>
      <c r="AU214" s="114"/>
      <c r="AV214" s="114"/>
      <c r="AW214" s="114"/>
      <c r="AX214" s="114"/>
      <c r="AY214" s="114"/>
      <c r="AZ214" s="114"/>
      <c r="BA214" s="114"/>
      <c r="BB214" s="114"/>
      <c r="BC214" s="114"/>
      <c r="BD214" s="114"/>
      <c r="BE214" s="114"/>
      <c r="BF214" s="114"/>
      <c r="BG214" s="114"/>
      <c r="BH214" s="114"/>
      <c r="BI214" s="114"/>
      <c r="BJ214" s="114"/>
      <c r="BK214" s="114"/>
      <c r="BL214" s="114"/>
    </row>
    <row r="216" spans="1:64" ht="18.95" customHeight="1">
      <c r="A216" s="61" t="s">
        <v>234</v>
      </c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28"/>
      <c r="AC216" s="28"/>
      <c r="AD216" s="28"/>
      <c r="AE216" s="28"/>
      <c r="AF216" s="28"/>
      <c r="AG216" s="28"/>
      <c r="AH216" s="87"/>
      <c r="AI216" s="87"/>
      <c r="AJ216" s="87"/>
      <c r="AK216" s="87"/>
      <c r="AL216" s="87"/>
      <c r="AM216" s="87"/>
      <c r="AN216" s="87"/>
      <c r="AO216" s="87"/>
      <c r="AP216" s="87"/>
      <c r="AQ216" s="28"/>
      <c r="AR216" s="28"/>
      <c r="AS216" s="28"/>
      <c r="AT216" s="28"/>
      <c r="AU216" s="63" t="s">
        <v>367</v>
      </c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</row>
    <row r="217" spans="1:64" ht="12.75" customHeight="1">
      <c r="AB217" s="29"/>
      <c r="AC217" s="29"/>
      <c r="AD217" s="29"/>
      <c r="AE217" s="29"/>
      <c r="AF217" s="29"/>
      <c r="AG217" s="29"/>
      <c r="AH217" s="58" t="s">
        <v>2</v>
      </c>
      <c r="AI217" s="58"/>
      <c r="AJ217" s="58"/>
      <c r="AK217" s="58"/>
      <c r="AL217" s="58"/>
      <c r="AM217" s="58"/>
      <c r="AN217" s="58"/>
      <c r="AO217" s="58"/>
      <c r="AP217" s="58"/>
      <c r="AQ217" s="29"/>
      <c r="AR217" s="29"/>
      <c r="AS217" s="29"/>
      <c r="AT217" s="29"/>
      <c r="AU217" s="58" t="s">
        <v>201</v>
      </c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</row>
    <row r="218" spans="1:64" ht="15">
      <c r="AB218" s="29"/>
      <c r="AC218" s="29"/>
      <c r="AD218" s="29"/>
      <c r="AE218" s="29"/>
      <c r="AF218" s="29"/>
      <c r="AG218" s="29"/>
      <c r="AH218" s="30"/>
      <c r="AI218" s="30"/>
      <c r="AJ218" s="30"/>
      <c r="AK218" s="30"/>
      <c r="AL218" s="30"/>
      <c r="AM218" s="30"/>
      <c r="AN218" s="30"/>
      <c r="AO218" s="30"/>
      <c r="AP218" s="30"/>
      <c r="AQ218" s="29"/>
      <c r="AR218" s="29"/>
      <c r="AS218" s="29"/>
      <c r="AT218" s="29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</row>
    <row r="219" spans="1:64" ht="18" customHeight="1">
      <c r="A219" s="61" t="s">
        <v>235</v>
      </c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29"/>
      <c r="AC219" s="29"/>
      <c r="AD219" s="29"/>
      <c r="AE219" s="29"/>
      <c r="AF219" s="29"/>
      <c r="AG219" s="29"/>
      <c r="AH219" s="86"/>
      <c r="AI219" s="86"/>
      <c r="AJ219" s="86"/>
      <c r="AK219" s="86"/>
      <c r="AL219" s="86"/>
      <c r="AM219" s="86"/>
      <c r="AN219" s="86"/>
      <c r="AO219" s="86"/>
      <c r="AP219" s="86"/>
      <c r="AQ219" s="29"/>
      <c r="AR219" s="29"/>
      <c r="AS219" s="29"/>
      <c r="AT219" s="29"/>
      <c r="AU219" s="59" t="s">
        <v>368</v>
      </c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</row>
    <row r="220" spans="1:64" ht="12" customHeight="1">
      <c r="AB220" s="29"/>
      <c r="AC220" s="29"/>
      <c r="AD220" s="29"/>
      <c r="AE220" s="29"/>
      <c r="AF220" s="29"/>
      <c r="AG220" s="29"/>
      <c r="AH220" s="58" t="s">
        <v>2</v>
      </c>
      <c r="AI220" s="58"/>
      <c r="AJ220" s="58"/>
      <c r="AK220" s="58"/>
      <c r="AL220" s="58"/>
      <c r="AM220" s="58"/>
      <c r="AN220" s="58"/>
      <c r="AO220" s="58"/>
      <c r="AP220" s="58"/>
      <c r="AQ220" s="29"/>
      <c r="AR220" s="29"/>
      <c r="AS220" s="29"/>
      <c r="AT220" s="29"/>
      <c r="AU220" s="58" t="s">
        <v>201</v>
      </c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</row>
  </sheetData>
  <mergeCells count="1363">
    <mergeCell ref="AH7:BA7"/>
    <mergeCell ref="BC7:BJ7"/>
    <mergeCell ref="A8:AF8"/>
    <mergeCell ref="AH8:BA8"/>
    <mergeCell ref="BN1:BZ1"/>
    <mergeCell ref="A2:BZ2"/>
    <mergeCell ref="B4:AF4"/>
    <mergeCell ref="AH4:AR4"/>
    <mergeCell ref="AT4:BA4"/>
    <mergeCell ref="A14:BY14"/>
    <mergeCell ref="A15:BY15"/>
    <mergeCell ref="A17:BY17"/>
    <mergeCell ref="A18:BY18"/>
    <mergeCell ref="A5:AF5"/>
    <mergeCell ref="AH5:AR5"/>
    <mergeCell ref="AT5:BA5"/>
    <mergeCell ref="A13:BY13"/>
    <mergeCell ref="BL11:BS11"/>
    <mergeCell ref="B7:AF7"/>
    <mergeCell ref="AK10:BJ10"/>
    <mergeCell ref="BL10:BS10"/>
    <mergeCell ref="B11:L11"/>
    <mergeCell ref="N11:Y11"/>
    <mergeCell ref="AA11:AI11"/>
    <mergeCell ref="AK11:BJ11"/>
    <mergeCell ref="BC8:BJ8"/>
    <mergeCell ref="BB27:BF27"/>
    <mergeCell ref="BG27:BK27"/>
    <mergeCell ref="BL27:BP27"/>
    <mergeCell ref="AN26:BF26"/>
    <mergeCell ref="BG26:BY26"/>
    <mergeCell ref="A20:BY20"/>
    <mergeCell ref="B10:L10"/>
    <mergeCell ref="N10:Y10"/>
    <mergeCell ref="AA10:AI10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BG29:BK29"/>
    <mergeCell ref="BL29:BP29"/>
    <mergeCell ref="BQ29:BT29"/>
    <mergeCell ref="BL28:BP28"/>
    <mergeCell ref="BQ28:BT28"/>
    <mergeCell ref="AX30:BA30"/>
    <mergeCell ref="AX29:BA29"/>
    <mergeCell ref="BB29:BF29"/>
    <mergeCell ref="BB30:BF30"/>
    <mergeCell ref="BB28:BF28"/>
    <mergeCell ref="BG28:BK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C36:AG36"/>
    <mergeCell ref="AH36:AL36"/>
    <mergeCell ref="AM36:AQ36"/>
    <mergeCell ref="AR36:AV36"/>
    <mergeCell ref="AS28:AW28"/>
    <mergeCell ref="AX28:BA28"/>
    <mergeCell ref="AI28:AM28"/>
    <mergeCell ref="AN28:AR28"/>
    <mergeCell ref="AS29:AW29"/>
    <mergeCell ref="BG30:BK30"/>
    <mergeCell ref="BL30:BP30"/>
    <mergeCell ref="BQ30:BT30"/>
    <mergeCell ref="BU30:BY30"/>
    <mergeCell ref="A34:BK34"/>
    <mergeCell ref="A35:D36"/>
    <mergeCell ref="E35:W36"/>
    <mergeCell ref="X35:AQ35"/>
    <mergeCell ref="AR35:BK35"/>
    <mergeCell ref="X36:AB36"/>
    <mergeCell ref="A33:BL33"/>
    <mergeCell ref="AI31:AM31"/>
    <mergeCell ref="AN31:AR31"/>
    <mergeCell ref="AS31:AW31"/>
    <mergeCell ref="AX31:BA31"/>
    <mergeCell ref="BB31:BF31"/>
    <mergeCell ref="BG31:BK31"/>
    <mergeCell ref="BL31:BP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BG40:BK40"/>
    <mergeCell ref="AR40:AV40"/>
    <mergeCell ref="AW39:BA39"/>
    <mergeCell ref="BB39:BF39"/>
    <mergeCell ref="BG39:BK39"/>
    <mergeCell ref="A43:BY43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I48:AM48"/>
    <mergeCell ref="AN48:AR48"/>
    <mergeCell ref="AS48:AW48"/>
    <mergeCell ref="AX48:BA48"/>
    <mergeCell ref="AW38:BA38"/>
    <mergeCell ref="BB38:BF38"/>
    <mergeCell ref="A44:BY44"/>
    <mergeCell ref="A45:BY45"/>
    <mergeCell ref="AW40:BA40"/>
    <mergeCell ref="BB40:BF40"/>
    <mergeCell ref="AS47:AW47"/>
    <mergeCell ref="AX47:BA47"/>
    <mergeCell ref="BB47:BF47"/>
    <mergeCell ref="BG47:BK47"/>
    <mergeCell ref="BU47:BY47"/>
    <mergeCell ref="A48:D48"/>
    <mergeCell ref="E48:T48"/>
    <mergeCell ref="U48:Y48"/>
    <mergeCell ref="Z48:AD48"/>
    <mergeCell ref="AE48:AH48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L49:BP49"/>
    <mergeCell ref="BQ49:BT49"/>
    <mergeCell ref="AS49:AW49"/>
    <mergeCell ref="AX49:BA49"/>
    <mergeCell ref="BB49:BF49"/>
    <mergeCell ref="BG49:BK49"/>
    <mergeCell ref="BB48:BF48"/>
    <mergeCell ref="BG48:BK48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BQ58:BT58"/>
    <mergeCell ref="BU58:BY5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A59:E59"/>
    <mergeCell ref="F59:T59"/>
    <mergeCell ref="U59:Y59"/>
    <mergeCell ref="Z59:AD59"/>
    <mergeCell ref="BG58:BK58"/>
    <mergeCell ref="BL58:BP58"/>
    <mergeCell ref="AX58:BA58"/>
    <mergeCell ref="BB58:BF58"/>
    <mergeCell ref="AE59:AH59"/>
    <mergeCell ref="AI59:AM59"/>
    <mergeCell ref="AE58:AH58"/>
    <mergeCell ref="AI58:AM58"/>
    <mergeCell ref="A56:BY56"/>
    <mergeCell ref="A57:E58"/>
    <mergeCell ref="F57:T58"/>
    <mergeCell ref="U57:AM57"/>
    <mergeCell ref="AN57:BF57"/>
    <mergeCell ref="BG57:BY57"/>
    <mergeCell ref="U58:Y58"/>
    <mergeCell ref="Z58:AD58"/>
    <mergeCell ref="AN58:AR58"/>
    <mergeCell ref="AS58:AW58"/>
    <mergeCell ref="AS50:AW50"/>
    <mergeCell ref="AX50:BA50"/>
    <mergeCell ref="BB50:BF50"/>
    <mergeCell ref="BG50:BK50"/>
    <mergeCell ref="BU50:BY50"/>
    <mergeCell ref="A55:BL55"/>
    <mergeCell ref="BL50:BP50"/>
    <mergeCell ref="BQ50:BT50"/>
    <mergeCell ref="BQ60:BT60"/>
    <mergeCell ref="BU60:BY60"/>
    <mergeCell ref="BQ59:BT59"/>
    <mergeCell ref="BU59:BY59"/>
    <mergeCell ref="BU51:BY51"/>
    <mergeCell ref="BU52:BY52"/>
    <mergeCell ref="BL53:BP53"/>
    <mergeCell ref="BQ53:BT53"/>
    <mergeCell ref="AE60:AH60"/>
    <mergeCell ref="AI60:AM60"/>
    <mergeCell ref="AN60:AR60"/>
    <mergeCell ref="AS60:AW60"/>
    <mergeCell ref="A60:E60"/>
    <mergeCell ref="F60:T60"/>
    <mergeCell ref="U60:Y60"/>
    <mergeCell ref="Z60:AD60"/>
    <mergeCell ref="BU61:BY61"/>
    <mergeCell ref="A63:BL63"/>
    <mergeCell ref="AN61:AR61"/>
    <mergeCell ref="AS61:AW61"/>
    <mergeCell ref="AX61:BA61"/>
    <mergeCell ref="BB61:BF61"/>
    <mergeCell ref="BG61:BK61"/>
    <mergeCell ref="BL61:BP61"/>
    <mergeCell ref="AC66:AG66"/>
    <mergeCell ref="AH66:AL66"/>
    <mergeCell ref="AM66:AQ66"/>
    <mergeCell ref="AR66:AV66"/>
    <mergeCell ref="BG59:BK59"/>
    <mergeCell ref="BL59:BP59"/>
    <mergeCell ref="AN59:AR59"/>
    <mergeCell ref="AS59:AW59"/>
    <mergeCell ref="AX59:BA59"/>
    <mergeCell ref="BB59:BF59"/>
    <mergeCell ref="A61:E61"/>
    <mergeCell ref="F61:T61"/>
    <mergeCell ref="U61:Y61"/>
    <mergeCell ref="Z61:AD61"/>
    <mergeCell ref="A64:BK64"/>
    <mergeCell ref="A65:D66"/>
    <mergeCell ref="E65:W66"/>
    <mergeCell ref="X65:AQ65"/>
    <mergeCell ref="AR65:BK65"/>
    <mergeCell ref="X66:AB66"/>
    <mergeCell ref="A68:D68"/>
    <mergeCell ref="E68:W68"/>
    <mergeCell ref="AE61:AH61"/>
    <mergeCell ref="AI61:AM61"/>
    <mergeCell ref="A74:BL74"/>
    <mergeCell ref="A75:BK75"/>
    <mergeCell ref="AM70:AQ70"/>
    <mergeCell ref="AR70:AV70"/>
    <mergeCell ref="AW70:BA70"/>
    <mergeCell ref="BB70:BF70"/>
    <mergeCell ref="A69:D69"/>
    <mergeCell ref="E69:W69"/>
    <mergeCell ref="X69:AB69"/>
    <mergeCell ref="AC69:AG69"/>
    <mergeCell ref="AH69:AL69"/>
    <mergeCell ref="AM69:AQ69"/>
    <mergeCell ref="AR67:AV67"/>
    <mergeCell ref="AW67:BA67"/>
    <mergeCell ref="BB67:BF67"/>
    <mergeCell ref="BG67:BK67"/>
    <mergeCell ref="BB68:BF68"/>
    <mergeCell ref="BG68:BK68"/>
    <mergeCell ref="AR68:AV68"/>
    <mergeCell ref="AW68:BA68"/>
    <mergeCell ref="BB77:BF77"/>
    <mergeCell ref="BG77:BK77"/>
    <mergeCell ref="BB71:BF71"/>
    <mergeCell ref="AH70:AL70"/>
    <mergeCell ref="AR69:AV69"/>
    <mergeCell ref="AW69:BA69"/>
    <mergeCell ref="BB69:BF69"/>
    <mergeCell ref="BG69:BK69"/>
    <mergeCell ref="A78:E78"/>
    <mergeCell ref="F78:W78"/>
    <mergeCell ref="X78:AB78"/>
    <mergeCell ref="AC78:AG78"/>
    <mergeCell ref="AH67:AL67"/>
    <mergeCell ref="AM67:AQ67"/>
    <mergeCell ref="A67:D67"/>
    <mergeCell ref="E67:W67"/>
    <mergeCell ref="X67:AB67"/>
    <mergeCell ref="AC67:AG67"/>
    <mergeCell ref="AR77:AV77"/>
    <mergeCell ref="AW77:BA77"/>
    <mergeCell ref="AH78:AL78"/>
    <mergeCell ref="AM78:AQ78"/>
    <mergeCell ref="AR78:AV78"/>
    <mergeCell ref="AW78:BA78"/>
    <mergeCell ref="AR80:AV80"/>
    <mergeCell ref="AW80:BA80"/>
    <mergeCell ref="A76:E77"/>
    <mergeCell ref="F76:W77"/>
    <mergeCell ref="X76:AQ76"/>
    <mergeCell ref="AR76:BK76"/>
    <mergeCell ref="X77:AB77"/>
    <mergeCell ref="AC77:AG77"/>
    <mergeCell ref="AH77:AL77"/>
    <mergeCell ref="AM77:AQ77"/>
    <mergeCell ref="AR79:AV79"/>
    <mergeCell ref="AW79:BA79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BG87:BK87"/>
    <mergeCell ref="BL87:BP87"/>
    <mergeCell ref="BB78:BF78"/>
    <mergeCell ref="BG78:BK78"/>
    <mergeCell ref="A79:E79"/>
    <mergeCell ref="F79:W79"/>
    <mergeCell ref="X79:AB79"/>
    <mergeCell ref="AC79:AG79"/>
    <mergeCell ref="AH79:AL79"/>
    <mergeCell ref="AM79:AQ79"/>
    <mergeCell ref="BB80:BF80"/>
    <mergeCell ref="BG80:BK80"/>
    <mergeCell ref="A83:BL83"/>
    <mergeCell ref="A84:BL84"/>
    <mergeCell ref="BQ87:BT87"/>
    <mergeCell ref="BU87:BY87"/>
    <mergeCell ref="U87:Y87"/>
    <mergeCell ref="Z87:AD87"/>
    <mergeCell ref="AE87:AH87"/>
    <mergeCell ref="AI87:AM87"/>
    <mergeCell ref="A85:BY85"/>
    <mergeCell ref="A86:C87"/>
    <mergeCell ref="D86:T87"/>
    <mergeCell ref="U86:AM86"/>
    <mergeCell ref="AN86:BF86"/>
    <mergeCell ref="BG86:BY86"/>
    <mergeCell ref="AN87:AR87"/>
    <mergeCell ref="AS87:AW87"/>
    <mergeCell ref="AX87:BA87"/>
    <mergeCell ref="BB87:BF87"/>
    <mergeCell ref="A89:C89"/>
    <mergeCell ref="D89:T89"/>
    <mergeCell ref="U89:Y89"/>
    <mergeCell ref="Z89:AD89"/>
    <mergeCell ref="AE89:AH89"/>
    <mergeCell ref="AI89:AM89"/>
    <mergeCell ref="AS89:AW89"/>
    <mergeCell ref="AN88:AR88"/>
    <mergeCell ref="AS88:AW88"/>
    <mergeCell ref="AX88:BA88"/>
    <mergeCell ref="BU89:BY89"/>
    <mergeCell ref="BQ88:BT88"/>
    <mergeCell ref="BU88:BY88"/>
    <mergeCell ref="AN89:AR89"/>
    <mergeCell ref="AJ96:AN96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BB90:BF90"/>
    <mergeCell ref="A93:BL93"/>
    <mergeCell ref="A94:BH94"/>
    <mergeCell ref="A95:C96"/>
    <mergeCell ref="D95:T96"/>
    <mergeCell ref="U95:AN95"/>
    <mergeCell ref="AO95:BH95"/>
    <mergeCell ref="U96:Y96"/>
    <mergeCell ref="Z96:AD96"/>
    <mergeCell ref="AE96:AI96"/>
    <mergeCell ref="BL90:BP90"/>
    <mergeCell ref="A90:C90"/>
    <mergeCell ref="D90:T90"/>
    <mergeCell ref="U90:Y90"/>
    <mergeCell ref="Z90:AD90"/>
    <mergeCell ref="AE90:AH90"/>
    <mergeCell ref="AI90:AM90"/>
    <mergeCell ref="AN90:AR90"/>
    <mergeCell ref="AS90:AW90"/>
    <mergeCell ref="AX90:BA90"/>
    <mergeCell ref="A97:C97"/>
    <mergeCell ref="D97:T97"/>
    <mergeCell ref="U97:Y97"/>
    <mergeCell ref="Z97:AD97"/>
    <mergeCell ref="AE97:AI97"/>
    <mergeCell ref="AJ97:AN97"/>
    <mergeCell ref="AO96:AS96"/>
    <mergeCell ref="AT96:AX96"/>
    <mergeCell ref="AY96:BC96"/>
    <mergeCell ref="BD96:BH96"/>
    <mergeCell ref="AE98:AI98"/>
    <mergeCell ref="AJ98:AN98"/>
    <mergeCell ref="AO97:AS97"/>
    <mergeCell ref="AT97:AX97"/>
    <mergeCell ref="AY97:BC97"/>
    <mergeCell ref="BD97:BH97"/>
    <mergeCell ref="Z100:AD100"/>
    <mergeCell ref="AJ100:AN100"/>
    <mergeCell ref="AO99:AS99"/>
    <mergeCell ref="AT99:AX99"/>
    <mergeCell ref="AY99:BC99"/>
    <mergeCell ref="BD99:BH99"/>
    <mergeCell ref="AY98:BC98"/>
    <mergeCell ref="BD98:BH98"/>
    <mergeCell ref="A103:BL103"/>
    <mergeCell ref="A104:BL104"/>
    <mergeCell ref="AT100:AX100"/>
    <mergeCell ref="AY100:BC100"/>
    <mergeCell ref="BD100:BH100"/>
    <mergeCell ref="A100:C100"/>
    <mergeCell ref="D100:T100"/>
    <mergeCell ref="U100:Y100"/>
    <mergeCell ref="A99:C99"/>
    <mergeCell ref="D99:T99"/>
    <mergeCell ref="U99:Y99"/>
    <mergeCell ref="Z99:AD99"/>
    <mergeCell ref="AO98:AS98"/>
    <mergeCell ref="AT98:AX98"/>
    <mergeCell ref="A98:C98"/>
    <mergeCell ref="D98:T98"/>
    <mergeCell ref="U98:Y98"/>
    <mergeCell ref="Z98:AD98"/>
    <mergeCell ref="AE99:AI99"/>
    <mergeCell ref="AJ99:AN99"/>
    <mergeCell ref="AU108:AY108"/>
    <mergeCell ref="AZ108:BD108"/>
    <mergeCell ref="AP107:AT107"/>
    <mergeCell ref="AU107:AY107"/>
    <mergeCell ref="AZ107:BD107"/>
    <mergeCell ref="AF105:AT105"/>
    <mergeCell ref="AU105:BI105"/>
    <mergeCell ref="AE100:AI100"/>
    <mergeCell ref="BO107:BS107"/>
    <mergeCell ref="A107:C107"/>
    <mergeCell ref="D107:P107"/>
    <mergeCell ref="Q107:U107"/>
    <mergeCell ref="V107:AE107"/>
    <mergeCell ref="AF107:AJ107"/>
    <mergeCell ref="AK107:AO107"/>
    <mergeCell ref="BJ105:BX105"/>
    <mergeCell ref="AF106:AJ106"/>
    <mergeCell ref="AK106:AO106"/>
    <mergeCell ref="AP106:AT106"/>
    <mergeCell ref="AU106:AY106"/>
    <mergeCell ref="AZ106:BD106"/>
    <mergeCell ref="BE106:BI106"/>
    <mergeCell ref="BJ106:BN106"/>
    <mergeCell ref="BO106:BS106"/>
    <mergeCell ref="BT106:BX106"/>
    <mergeCell ref="AZ122:BD122"/>
    <mergeCell ref="BE122:BI122"/>
    <mergeCell ref="A105:C106"/>
    <mergeCell ref="D105:P106"/>
    <mergeCell ref="Q105:U106"/>
    <mergeCell ref="V105:AE106"/>
    <mergeCell ref="BE107:BI107"/>
    <mergeCell ref="A123:C123"/>
    <mergeCell ref="D123:P123"/>
    <mergeCell ref="Q123:U123"/>
    <mergeCell ref="V123:AE123"/>
    <mergeCell ref="AP122:AT122"/>
    <mergeCell ref="AU122:AY122"/>
    <mergeCell ref="AF123:AJ123"/>
    <mergeCell ref="AK123:AO123"/>
    <mergeCell ref="BT109:BX109"/>
    <mergeCell ref="A120:BL120"/>
    <mergeCell ref="A121:C122"/>
    <mergeCell ref="D121:P122"/>
    <mergeCell ref="Q121:U122"/>
    <mergeCell ref="V121:AE122"/>
    <mergeCell ref="AF121:AT121"/>
    <mergeCell ref="AU121:BI121"/>
    <mergeCell ref="AF122:AJ122"/>
    <mergeCell ref="AK122:AO122"/>
    <mergeCell ref="AP109:AT109"/>
    <mergeCell ref="AU109:AY109"/>
    <mergeCell ref="AF109:AJ109"/>
    <mergeCell ref="AK109:AO109"/>
    <mergeCell ref="AU110:AY110"/>
    <mergeCell ref="AF113:AJ113"/>
    <mergeCell ref="AK113:AO113"/>
    <mergeCell ref="AP111:AT111"/>
    <mergeCell ref="A109:C109"/>
    <mergeCell ref="D109:P109"/>
    <mergeCell ref="Q109:U109"/>
    <mergeCell ref="V109:AE109"/>
    <mergeCell ref="AZ109:BD109"/>
    <mergeCell ref="BE109:BI109"/>
    <mergeCell ref="AF125:AJ125"/>
    <mergeCell ref="AK125:AO125"/>
    <mergeCell ref="AP123:AT123"/>
    <mergeCell ref="AU123:AY123"/>
    <mergeCell ref="A125:C125"/>
    <mergeCell ref="D125:P125"/>
    <mergeCell ref="Q125:U125"/>
    <mergeCell ref="V125:AE125"/>
    <mergeCell ref="AP124:AT124"/>
    <mergeCell ref="AU124:AY124"/>
    <mergeCell ref="AZ123:BD123"/>
    <mergeCell ref="BE123:BI123"/>
    <mergeCell ref="A124:C124"/>
    <mergeCell ref="D124:P124"/>
    <mergeCell ref="Q124:U124"/>
    <mergeCell ref="V124:AE124"/>
    <mergeCell ref="AF124:AJ124"/>
    <mergeCell ref="AK124:AO124"/>
    <mergeCell ref="AZ124:BD124"/>
    <mergeCell ref="BE124:BI124"/>
    <mergeCell ref="U130:Y130"/>
    <mergeCell ref="Z130:AD130"/>
    <mergeCell ref="AO130:AS130"/>
    <mergeCell ref="AT130:AX130"/>
    <mergeCell ref="AY130:BC130"/>
    <mergeCell ref="BD130:BH130"/>
    <mergeCell ref="AP125:AT125"/>
    <mergeCell ref="AU125:AY125"/>
    <mergeCell ref="BI130:BM130"/>
    <mergeCell ref="BN130:BR130"/>
    <mergeCell ref="A129:T130"/>
    <mergeCell ref="U129:AD129"/>
    <mergeCell ref="AE129:AN129"/>
    <mergeCell ref="AO129:AX129"/>
    <mergeCell ref="AY129:BH129"/>
    <mergeCell ref="BI129:BR129"/>
    <mergeCell ref="AO132:AS132"/>
    <mergeCell ref="AT132:AX132"/>
    <mergeCell ref="AY132:BC132"/>
    <mergeCell ref="BD132:BH132"/>
    <mergeCell ref="AZ125:BD125"/>
    <mergeCell ref="BE125:BI125"/>
    <mergeCell ref="A127:BL127"/>
    <mergeCell ref="A128:BR128"/>
    <mergeCell ref="AE130:AI130"/>
    <mergeCell ref="AJ130:AN130"/>
    <mergeCell ref="BI132:BM132"/>
    <mergeCell ref="BN132:BR132"/>
    <mergeCell ref="AT131:AX131"/>
    <mergeCell ref="AY131:BC131"/>
    <mergeCell ref="BD131:BH131"/>
    <mergeCell ref="BI131:BM131"/>
    <mergeCell ref="BN131:BR131"/>
    <mergeCell ref="AJ132:AN132"/>
    <mergeCell ref="A131:T131"/>
    <mergeCell ref="U131:Y131"/>
    <mergeCell ref="Z131:AD131"/>
    <mergeCell ref="AE131:AI131"/>
    <mergeCell ref="AJ131:AN131"/>
    <mergeCell ref="A132:T132"/>
    <mergeCell ref="U132:Y132"/>
    <mergeCell ref="Z132:AD132"/>
    <mergeCell ref="AE132:AI132"/>
    <mergeCell ref="AO131:AS131"/>
    <mergeCell ref="A137:C139"/>
    <mergeCell ref="D137:V139"/>
    <mergeCell ref="W137:AH137"/>
    <mergeCell ref="AI137:AT137"/>
    <mergeCell ref="AO133:AS133"/>
    <mergeCell ref="AC138:AH138"/>
    <mergeCell ref="AI138:AN138"/>
    <mergeCell ref="AO138:AT138"/>
    <mergeCell ref="A134:T134"/>
    <mergeCell ref="AU137:AZ137"/>
    <mergeCell ref="BA137:BF137"/>
    <mergeCell ref="AT133:AX133"/>
    <mergeCell ref="AY133:BC133"/>
    <mergeCell ref="BD133:BH133"/>
    <mergeCell ref="BG137:BL137"/>
    <mergeCell ref="BI133:BM133"/>
    <mergeCell ref="BN133:BR133"/>
    <mergeCell ref="A136:BL136"/>
    <mergeCell ref="BI134:BM134"/>
    <mergeCell ref="BN134:BR134"/>
    <mergeCell ref="A133:T133"/>
    <mergeCell ref="U133:Y133"/>
    <mergeCell ref="Z133:AD133"/>
    <mergeCell ref="AE133:AI133"/>
    <mergeCell ref="AJ133:AN133"/>
    <mergeCell ref="BJ138:BL139"/>
    <mergeCell ref="W139:Y139"/>
    <mergeCell ref="Z139:AB139"/>
    <mergeCell ref="AC139:AE139"/>
    <mergeCell ref="AF139:AH139"/>
    <mergeCell ref="AI139:AK139"/>
    <mergeCell ref="AL139:AN139"/>
    <mergeCell ref="AO139:AQ139"/>
    <mergeCell ref="AR139:AT139"/>
    <mergeCell ref="W138:AB138"/>
    <mergeCell ref="AX141:AZ141"/>
    <mergeCell ref="BA140:BC140"/>
    <mergeCell ref="BD140:BF140"/>
    <mergeCell ref="BG140:BI140"/>
    <mergeCell ref="AR140:AT140"/>
    <mergeCell ref="AU138:AW139"/>
    <mergeCell ref="AX138:AZ139"/>
    <mergeCell ref="BA138:BC139"/>
    <mergeCell ref="BD138:BF139"/>
    <mergeCell ref="BJ140:BL140"/>
    <mergeCell ref="A141:C141"/>
    <mergeCell ref="D141:V141"/>
    <mergeCell ref="W141:Y141"/>
    <mergeCell ref="Z141:AB141"/>
    <mergeCell ref="AC141:AE141"/>
    <mergeCell ref="AF141:AH141"/>
    <mergeCell ref="AI140:AK140"/>
    <mergeCell ref="AL140:AN140"/>
    <mergeCell ref="AO140:AQ140"/>
    <mergeCell ref="AZ149:BD149"/>
    <mergeCell ref="BE149:BI149"/>
    <mergeCell ref="AU140:AW140"/>
    <mergeCell ref="AX140:AZ140"/>
    <mergeCell ref="A140:C140"/>
    <mergeCell ref="D140:V140"/>
    <mergeCell ref="W140:Y140"/>
    <mergeCell ref="Z140:AB140"/>
    <mergeCell ref="AC140:AE140"/>
    <mergeCell ref="AF140:AH140"/>
    <mergeCell ref="BJ149:BN149"/>
    <mergeCell ref="BO149:BS149"/>
    <mergeCell ref="A147:BS147"/>
    <mergeCell ref="A148:F149"/>
    <mergeCell ref="G148:S149"/>
    <mergeCell ref="T148:Z149"/>
    <mergeCell ref="AA148:AO148"/>
    <mergeCell ref="AP148:BD148"/>
    <mergeCell ref="BE148:BS148"/>
    <mergeCell ref="AA149:AE149"/>
    <mergeCell ref="AF149:AJ149"/>
    <mergeCell ref="AK149:AO149"/>
    <mergeCell ref="BA142:BC142"/>
    <mergeCell ref="BD142:BF142"/>
    <mergeCell ref="AO142:AQ142"/>
    <mergeCell ref="AR142:AT142"/>
    <mergeCell ref="AU142:AW142"/>
    <mergeCell ref="AX142:AZ142"/>
    <mergeCell ref="AP149:AT149"/>
    <mergeCell ref="AU149:AY149"/>
    <mergeCell ref="BG142:BI142"/>
    <mergeCell ref="BJ142:BL142"/>
    <mergeCell ref="A145:BL145"/>
    <mergeCell ref="A146:BS146"/>
    <mergeCell ref="AL143:AN143"/>
    <mergeCell ref="AO143:AQ143"/>
    <mergeCell ref="AR143:AT143"/>
    <mergeCell ref="AU143:AW143"/>
    <mergeCell ref="AI142:AK142"/>
    <mergeCell ref="AL142:AN142"/>
    <mergeCell ref="BO151:BS151"/>
    <mergeCell ref="A151:F151"/>
    <mergeCell ref="G151:S151"/>
    <mergeCell ref="T151:Z151"/>
    <mergeCell ref="AA151:AE151"/>
    <mergeCell ref="AF151:AJ151"/>
    <mergeCell ref="AK151:AO151"/>
    <mergeCell ref="AP151:AT151"/>
    <mergeCell ref="AU151:AY151"/>
    <mergeCell ref="AZ151:BD151"/>
    <mergeCell ref="AK150:AO150"/>
    <mergeCell ref="AP150:AT150"/>
    <mergeCell ref="AU150:AY150"/>
    <mergeCell ref="AZ150:BD150"/>
    <mergeCell ref="BE150:BI150"/>
    <mergeCell ref="BJ151:BN151"/>
    <mergeCell ref="BE151:BI151"/>
    <mergeCell ref="AA158:AE158"/>
    <mergeCell ref="AF158:AJ158"/>
    <mergeCell ref="AK158:AO158"/>
    <mergeCell ref="BJ150:BN150"/>
    <mergeCell ref="BO150:BS150"/>
    <mergeCell ref="A150:F150"/>
    <mergeCell ref="G150:S150"/>
    <mergeCell ref="T150:Z150"/>
    <mergeCell ref="AA150:AE150"/>
    <mergeCell ref="AF150:AJ150"/>
    <mergeCell ref="AU152:AY152"/>
    <mergeCell ref="AZ152:BD152"/>
    <mergeCell ref="BE152:BI152"/>
    <mergeCell ref="A155:BL155"/>
    <mergeCell ref="A156:BD156"/>
    <mergeCell ref="A157:F158"/>
    <mergeCell ref="G157:S158"/>
    <mergeCell ref="T157:Z158"/>
    <mergeCell ref="AA157:AO157"/>
    <mergeCell ref="AP157:BD157"/>
    <mergeCell ref="AU160:AY160"/>
    <mergeCell ref="BJ152:BN152"/>
    <mergeCell ref="BO152:BS152"/>
    <mergeCell ref="A152:F152"/>
    <mergeCell ref="G152:S152"/>
    <mergeCell ref="T152:Z152"/>
    <mergeCell ref="AA152:AE152"/>
    <mergeCell ref="AF152:AJ152"/>
    <mergeCell ref="AK152:AO152"/>
    <mergeCell ref="AP152:AT152"/>
    <mergeCell ref="A160:F160"/>
    <mergeCell ref="G160:S160"/>
    <mergeCell ref="T160:Z160"/>
    <mergeCell ref="AA160:AE160"/>
    <mergeCell ref="AF160:AJ160"/>
    <mergeCell ref="AK160:AO160"/>
    <mergeCell ref="A159:F159"/>
    <mergeCell ref="G159:S159"/>
    <mergeCell ref="T159:Z159"/>
    <mergeCell ref="AA159:AE159"/>
    <mergeCell ref="AF159:AJ159"/>
    <mergeCell ref="AK159:AO159"/>
    <mergeCell ref="AS166:BA166"/>
    <mergeCell ref="BB166:BJ166"/>
    <mergeCell ref="BK166:BS166"/>
    <mergeCell ref="AP158:AT158"/>
    <mergeCell ref="AU158:AY158"/>
    <mergeCell ref="AZ158:BD158"/>
    <mergeCell ref="AP159:AT159"/>
    <mergeCell ref="AU159:AY159"/>
    <mergeCell ref="AZ159:BD159"/>
    <mergeCell ref="AP160:AT160"/>
    <mergeCell ref="AP161:AT161"/>
    <mergeCell ref="AU161:AY161"/>
    <mergeCell ref="AZ161:BD161"/>
    <mergeCell ref="A164:BL164"/>
    <mergeCell ref="A165:BM165"/>
    <mergeCell ref="A166:M167"/>
    <mergeCell ref="N166:U167"/>
    <mergeCell ref="V166:Z167"/>
    <mergeCell ref="AA166:AI166"/>
    <mergeCell ref="AJ166:AR166"/>
    <mergeCell ref="AO169:AR169"/>
    <mergeCell ref="AS169:AW169"/>
    <mergeCell ref="AX169:BA169"/>
    <mergeCell ref="AZ160:BD160"/>
    <mergeCell ref="A161:F161"/>
    <mergeCell ref="G161:S161"/>
    <mergeCell ref="T161:Z161"/>
    <mergeCell ref="AA161:AE161"/>
    <mergeCell ref="AF161:AJ161"/>
    <mergeCell ref="AK161:AO161"/>
    <mergeCell ref="A169:M169"/>
    <mergeCell ref="N169:U169"/>
    <mergeCell ref="V169:Z169"/>
    <mergeCell ref="AA169:AE169"/>
    <mergeCell ref="AF169:AI169"/>
    <mergeCell ref="AJ169:AN169"/>
    <mergeCell ref="BK167:BO167"/>
    <mergeCell ref="AO168:AR168"/>
    <mergeCell ref="AS168:AW168"/>
    <mergeCell ref="AX168:BA168"/>
    <mergeCell ref="BB168:BF168"/>
    <mergeCell ref="BP168:BS168"/>
    <mergeCell ref="AA168:AE168"/>
    <mergeCell ref="AF168:AI168"/>
    <mergeCell ref="AJ168:AN168"/>
    <mergeCell ref="AA167:AE167"/>
    <mergeCell ref="AF167:AI167"/>
    <mergeCell ref="AJ167:AN167"/>
    <mergeCell ref="BP170:BS170"/>
    <mergeCell ref="BB169:BF169"/>
    <mergeCell ref="BG169:BJ169"/>
    <mergeCell ref="BK169:BO169"/>
    <mergeCell ref="BP169:BS169"/>
    <mergeCell ref="BP167:BS167"/>
    <mergeCell ref="BG168:BJ168"/>
    <mergeCell ref="BK168:BO168"/>
    <mergeCell ref="BB167:BF167"/>
    <mergeCell ref="BG167:BJ167"/>
    <mergeCell ref="A173:BL173"/>
    <mergeCell ref="A174:BL174"/>
    <mergeCell ref="A175:BL175"/>
    <mergeCell ref="A176:BL176"/>
    <mergeCell ref="AO167:AR167"/>
    <mergeCell ref="AS167:AW167"/>
    <mergeCell ref="AX167:BA167"/>
    <mergeCell ref="A168:M168"/>
    <mergeCell ref="N168:U168"/>
    <mergeCell ref="V168:Z168"/>
    <mergeCell ref="BB170:BF170"/>
    <mergeCell ref="BG170:BJ170"/>
    <mergeCell ref="BK170:BO170"/>
    <mergeCell ref="A170:M170"/>
    <mergeCell ref="N170:U170"/>
    <mergeCell ref="V170:Z170"/>
    <mergeCell ref="BB180:BF180"/>
    <mergeCell ref="BG180:BL180"/>
    <mergeCell ref="AA170:AE170"/>
    <mergeCell ref="AF170:AI170"/>
    <mergeCell ref="AJ170:AN170"/>
    <mergeCell ref="AK180:AP180"/>
    <mergeCell ref="A177:BL177"/>
    <mergeCell ref="AO170:AR170"/>
    <mergeCell ref="AS170:AW170"/>
    <mergeCell ref="AX170:BA170"/>
    <mergeCell ref="A181:F181"/>
    <mergeCell ref="G181:S181"/>
    <mergeCell ref="T181:Y181"/>
    <mergeCell ref="Z181:AD181"/>
    <mergeCell ref="AQ180:AV180"/>
    <mergeCell ref="AW180:BA180"/>
    <mergeCell ref="Z180:AD180"/>
    <mergeCell ref="AE181:AJ181"/>
    <mergeCell ref="AQ178:AV179"/>
    <mergeCell ref="AW178:BF178"/>
    <mergeCell ref="BG178:BL179"/>
    <mergeCell ref="AW179:BA179"/>
    <mergeCell ref="BB179:BF179"/>
    <mergeCell ref="AE180:AJ180"/>
    <mergeCell ref="AE178:AJ179"/>
    <mergeCell ref="AK178:AP179"/>
    <mergeCell ref="Z190:AI190"/>
    <mergeCell ref="AJ190:AN191"/>
    <mergeCell ref="AO190:AS191"/>
    <mergeCell ref="A178:F179"/>
    <mergeCell ref="G178:S179"/>
    <mergeCell ref="T178:Y179"/>
    <mergeCell ref="Z178:AD179"/>
    <mergeCell ref="A180:F180"/>
    <mergeCell ref="G180:S180"/>
    <mergeCell ref="T180:Y180"/>
    <mergeCell ref="AQ182:AV182"/>
    <mergeCell ref="AW182:BA182"/>
    <mergeCell ref="BB182:BF182"/>
    <mergeCell ref="A188:BL188"/>
    <mergeCell ref="A189:F191"/>
    <mergeCell ref="G189:P191"/>
    <mergeCell ref="Q189:AN189"/>
    <mergeCell ref="AO189:BL189"/>
    <mergeCell ref="Q190:U191"/>
    <mergeCell ref="V190:Y191"/>
    <mergeCell ref="A187:BL187"/>
    <mergeCell ref="A183:F183"/>
    <mergeCell ref="G183:S183"/>
    <mergeCell ref="T183:Y183"/>
    <mergeCell ref="Z183:AD183"/>
    <mergeCell ref="A182:F182"/>
    <mergeCell ref="G182:S182"/>
    <mergeCell ref="T182:Y182"/>
    <mergeCell ref="Z182:AD182"/>
    <mergeCell ref="AK182:AP182"/>
    <mergeCell ref="AE182:AJ182"/>
    <mergeCell ref="AJ192:AN192"/>
    <mergeCell ref="AO192:AS192"/>
    <mergeCell ref="AT192:AW192"/>
    <mergeCell ref="AT190:AW191"/>
    <mergeCell ref="AE183:AJ183"/>
    <mergeCell ref="AK183:AP183"/>
    <mergeCell ref="AQ183:AV183"/>
    <mergeCell ref="AW183:BA183"/>
    <mergeCell ref="AQ185:AV185"/>
    <mergeCell ref="BH192:BL192"/>
    <mergeCell ref="A192:F192"/>
    <mergeCell ref="G192:P192"/>
    <mergeCell ref="Q192:U192"/>
    <mergeCell ref="V192:Y192"/>
    <mergeCell ref="Z192:AD192"/>
    <mergeCell ref="AE192:AI192"/>
    <mergeCell ref="AT194:AW194"/>
    <mergeCell ref="AX194:BB194"/>
    <mergeCell ref="AX190:BG190"/>
    <mergeCell ref="BH190:BL191"/>
    <mergeCell ref="Z191:AD191"/>
    <mergeCell ref="AE191:AI191"/>
    <mergeCell ref="AX191:BB191"/>
    <mergeCell ref="BC191:BG191"/>
    <mergeCell ref="AX192:BB192"/>
    <mergeCell ref="BC192:BG192"/>
    <mergeCell ref="BC194:BG194"/>
    <mergeCell ref="BH194:BL194"/>
    <mergeCell ref="A194:F194"/>
    <mergeCell ref="G194:P194"/>
    <mergeCell ref="Q194:U194"/>
    <mergeCell ref="V194:Y194"/>
    <mergeCell ref="Z194:AD194"/>
    <mergeCell ref="AE194:AI194"/>
    <mergeCell ref="AJ194:AN194"/>
    <mergeCell ref="AO194:AS194"/>
    <mergeCell ref="BH193:BL193"/>
    <mergeCell ref="A193:F193"/>
    <mergeCell ref="G193:P193"/>
    <mergeCell ref="Q193:U193"/>
    <mergeCell ref="V193:Y193"/>
    <mergeCell ref="Z193:AD193"/>
    <mergeCell ref="AE193:AI193"/>
    <mergeCell ref="AJ193:AN193"/>
    <mergeCell ref="AO193:AS193"/>
    <mergeCell ref="AT193:AW193"/>
    <mergeCell ref="BE201:BL202"/>
    <mergeCell ref="A203:F203"/>
    <mergeCell ref="G203:S203"/>
    <mergeCell ref="T203:Y203"/>
    <mergeCell ref="Z203:AD203"/>
    <mergeCell ref="AE203:AJ203"/>
    <mergeCell ref="AK203:AP203"/>
    <mergeCell ref="AQ203:AV203"/>
    <mergeCell ref="AW203:BD203"/>
    <mergeCell ref="BE203:BL203"/>
    <mergeCell ref="T201:Y202"/>
    <mergeCell ref="Z201:AD202"/>
    <mergeCell ref="AE201:AJ202"/>
    <mergeCell ref="AK201:AP202"/>
    <mergeCell ref="AQ201:AV202"/>
    <mergeCell ref="AW201:BD202"/>
    <mergeCell ref="A212:BL212"/>
    <mergeCell ref="A213:BL213"/>
    <mergeCell ref="A206:F206"/>
    <mergeCell ref="G206:S206"/>
    <mergeCell ref="T206:Y206"/>
    <mergeCell ref="Z206:AD206"/>
    <mergeCell ref="A210:BL210"/>
    <mergeCell ref="A211:BL211"/>
    <mergeCell ref="AQ208:AV208"/>
    <mergeCell ref="AW208:BD208"/>
    <mergeCell ref="AQ204:AV204"/>
    <mergeCell ref="AW204:BD204"/>
    <mergeCell ref="BE204:BL204"/>
    <mergeCell ref="A205:F205"/>
    <mergeCell ref="G205:S205"/>
    <mergeCell ref="T205:Y205"/>
    <mergeCell ref="Z205:AD205"/>
    <mergeCell ref="AE205:AJ205"/>
    <mergeCell ref="AK205:AP205"/>
    <mergeCell ref="AQ205:AV205"/>
    <mergeCell ref="A52:D52"/>
    <mergeCell ref="E52:T52"/>
    <mergeCell ref="A204:F204"/>
    <mergeCell ref="G204:S204"/>
    <mergeCell ref="T204:Y204"/>
    <mergeCell ref="Z204:AD204"/>
    <mergeCell ref="A199:BL199"/>
    <mergeCell ref="A200:BL200"/>
    <mergeCell ref="A201:F202"/>
    <mergeCell ref="G201:S202"/>
    <mergeCell ref="AW205:BD205"/>
    <mergeCell ref="BE205:BL205"/>
    <mergeCell ref="AE204:AJ204"/>
    <mergeCell ref="AK204:AP204"/>
    <mergeCell ref="A40:D40"/>
    <mergeCell ref="E40:W40"/>
    <mergeCell ref="X40:AB40"/>
    <mergeCell ref="AC40:AG40"/>
    <mergeCell ref="AH40:AL40"/>
    <mergeCell ref="AM40:AQ40"/>
    <mergeCell ref="A216:AA216"/>
    <mergeCell ref="AH216:AP216"/>
    <mergeCell ref="BQ31:BT31"/>
    <mergeCell ref="BU31:BY31"/>
    <mergeCell ref="A219:AA219"/>
    <mergeCell ref="AH219:AP219"/>
    <mergeCell ref="AU219:BF219"/>
    <mergeCell ref="AU216:BF216"/>
    <mergeCell ref="AH217:AP217"/>
    <mergeCell ref="AU217:BF217"/>
    <mergeCell ref="AE52:AH52"/>
    <mergeCell ref="AI52:AM52"/>
    <mergeCell ref="AH220:AP220"/>
    <mergeCell ref="AU220:BF220"/>
    <mergeCell ref="A31:D31"/>
    <mergeCell ref="E31:T31"/>
    <mergeCell ref="U31:Y31"/>
    <mergeCell ref="Z31:AD31"/>
    <mergeCell ref="AE31:AH31"/>
    <mergeCell ref="A214:BL214"/>
    <mergeCell ref="BL51:BP51"/>
    <mergeCell ref="BQ51:BT51"/>
    <mergeCell ref="AN52:AR52"/>
    <mergeCell ref="AS52:AW52"/>
    <mergeCell ref="AX52:BA52"/>
    <mergeCell ref="AS51:AW51"/>
    <mergeCell ref="AX51:BA51"/>
    <mergeCell ref="A51:D51"/>
    <mergeCell ref="E51:T51"/>
    <mergeCell ref="U51:Y51"/>
    <mergeCell ref="Z51:AD51"/>
    <mergeCell ref="BB51:BF51"/>
    <mergeCell ref="BG51:BK51"/>
    <mergeCell ref="BL52:BP52"/>
    <mergeCell ref="BQ52:BT52"/>
    <mergeCell ref="AE51:AH51"/>
    <mergeCell ref="AI51:AM51"/>
    <mergeCell ref="AN51:AR51"/>
    <mergeCell ref="BU53:BY53"/>
    <mergeCell ref="AI53:AM53"/>
    <mergeCell ref="AN53:AR53"/>
    <mergeCell ref="AS53:AW53"/>
    <mergeCell ref="AX53:BA53"/>
    <mergeCell ref="A53:D53"/>
    <mergeCell ref="E53:T53"/>
    <mergeCell ref="U53:Y53"/>
    <mergeCell ref="Z53:AD53"/>
    <mergeCell ref="BB52:BF52"/>
    <mergeCell ref="BG52:BK52"/>
    <mergeCell ref="BB53:BF53"/>
    <mergeCell ref="BG53:BK53"/>
    <mergeCell ref="U52:Y52"/>
    <mergeCell ref="Z52:AD52"/>
    <mergeCell ref="AE53:AH53"/>
    <mergeCell ref="BG70:BK70"/>
    <mergeCell ref="A71:D71"/>
    <mergeCell ref="E71:W71"/>
    <mergeCell ref="X71:AB71"/>
    <mergeCell ref="AC71:AG71"/>
    <mergeCell ref="AH71:AL71"/>
    <mergeCell ref="AM71:AQ71"/>
    <mergeCell ref="AR71:AV71"/>
    <mergeCell ref="AW71:BA71"/>
    <mergeCell ref="BG66:BK66"/>
    <mergeCell ref="BQ61:BT61"/>
    <mergeCell ref="A70:D70"/>
    <mergeCell ref="E70:W70"/>
    <mergeCell ref="X70:AB70"/>
    <mergeCell ref="AC70:AG70"/>
    <mergeCell ref="X68:AB68"/>
    <mergeCell ref="AC68:AG68"/>
    <mergeCell ref="AH68:AL68"/>
    <mergeCell ref="AM68:AQ68"/>
    <mergeCell ref="BB91:BF91"/>
    <mergeCell ref="BG91:BK91"/>
    <mergeCell ref="BL91:BP91"/>
    <mergeCell ref="BQ91:BT91"/>
    <mergeCell ref="AX60:BA60"/>
    <mergeCell ref="BB60:BF60"/>
    <mergeCell ref="BG60:BK60"/>
    <mergeCell ref="BL60:BP60"/>
    <mergeCell ref="AW66:BA66"/>
    <mergeCell ref="BB66:BF66"/>
    <mergeCell ref="BU91:BY91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X91:BA91"/>
    <mergeCell ref="BG71:BK71"/>
    <mergeCell ref="A72:D72"/>
    <mergeCell ref="E72:W72"/>
    <mergeCell ref="X72:AB72"/>
    <mergeCell ref="AC72:AG72"/>
    <mergeCell ref="AH72:AL72"/>
    <mergeCell ref="AM72:AQ72"/>
    <mergeCell ref="AR72:AV72"/>
    <mergeCell ref="AW72:BA72"/>
    <mergeCell ref="BB72:BF72"/>
    <mergeCell ref="BQ90:BT90"/>
    <mergeCell ref="BU90:BY90"/>
    <mergeCell ref="AX89:BA89"/>
    <mergeCell ref="BB89:BF89"/>
    <mergeCell ref="BG89:BK89"/>
    <mergeCell ref="BL89:BP89"/>
    <mergeCell ref="BQ89:BT89"/>
    <mergeCell ref="BG72:BK72"/>
    <mergeCell ref="BG90:BK90"/>
    <mergeCell ref="A110:C110"/>
    <mergeCell ref="D110:P110"/>
    <mergeCell ref="Q110:U110"/>
    <mergeCell ref="V110:AE110"/>
    <mergeCell ref="AF110:AJ110"/>
    <mergeCell ref="AK110:AO110"/>
    <mergeCell ref="AP108:AT108"/>
    <mergeCell ref="AO100:AS100"/>
    <mergeCell ref="BE108:BI108"/>
    <mergeCell ref="BJ108:BN108"/>
    <mergeCell ref="BO108:BS108"/>
    <mergeCell ref="BT110:BX110"/>
    <mergeCell ref="AP110:AT110"/>
    <mergeCell ref="AZ110:BD110"/>
    <mergeCell ref="BE110:BI110"/>
    <mergeCell ref="BJ110:BN110"/>
    <mergeCell ref="A108:C108"/>
    <mergeCell ref="D108:P108"/>
    <mergeCell ref="Q108:U108"/>
    <mergeCell ref="V108:AE108"/>
    <mergeCell ref="AF108:AJ108"/>
    <mergeCell ref="AK108:AO108"/>
    <mergeCell ref="BE112:BI112"/>
    <mergeCell ref="BJ112:BN112"/>
    <mergeCell ref="BO112:BS112"/>
    <mergeCell ref="BT112:BX112"/>
    <mergeCell ref="BT108:BX108"/>
    <mergeCell ref="BT107:BX107"/>
    <mergeCell ref="BO110:BS110"/>
    <mergeCell ref="BJ109:BN109"/>
    <mergeCell ref="BO109:BS109"/>
    <mergeCell ref="BJ107:BN107"/>
    <mergeCell ref="AU112:AY112"/>
    <mergeCell ref="AZ112:BD112"/>
    <mergeCell ref="A113:C113"/>
    <mergeCell ref="D113:P113"/>
    <mergeCell ref="Q113:U113"/>
    <mergeCell ref="V113:AE113"/>
    <mergeCell ref="BE111:BI111"/>
    <mergeCell ref="BJ111:BN111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BT114:BX114"/>
    <mergeCell ref="BO111:BS111"/>
    <mergeCell ref="A111:C111"/>
    <mergeCell ref="D111:P111"/>
    <mergeCell ref="Q111:U111"/>
    <mergeCell ref="V111:AE111"/>
    <mergeCell ref="AF111:AJ111"/>
    <mergeCell ref="AK111:AO111"/>
    <mergeCell ref="AU111:AY111"/>
    <mergeCell ref="AZ111:BD111"/>
    <mergeCell ref="A115:C115"/>
    <mergeCell ref="D115:P115"/>
    <mergeCell ref="Q115:U115"/>
    <mergeCell ref="V115:AE115"/>
    <mergeCell ref="BE114:BI114"/>
    <mergeCell ref="BJ114:BN114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BO115:BS115"/>
    <mergeCell ref="AU114:AY114"/>
    <mergeCell ref="AZ114:BD114"/>
    <mergeCell ref="AP113:AT113"/>
    <mergeCell ref="AU113:AY113"/>
    <mergeCell ref="AZ113:BD113"/>
    <mergeCell ref="BO114:BS114"/>
    <mergeCell ref="BT117:BX117"/>
    <mergeCell ref="BE117:BI117"/>
    <mergeCell ref="BJ117:BN117"/>
    <mergeCell ref="BE113:BI113"/>
    <mergeCell ref="BJ113:BN113"/>
    <mergeCell ref="BO113:BS113"/>
    <mergeCell ref="BE116:BI116"/>
    <mergeCell ref="BJ116:BN116"/>
    <mergeCell ref="BO116:BS116"/>
    <mergeCell ref="BJ115:BN115"/>
    <mergeCell ref="A117:C117"/>
    <mergeCell ref="D117:P117"/>
    <mergeCell ref="Q117:U117"/>
    <mergeCell ref="V117:AE117"/>
    <mergeCell ref="AF117:AJ117"/>
    <mergeCell ref="AK117:AO117"/>
    <mergeCell ref="A116:C116"/>
    <mergeCell ref="D116:P116"/>
    <mergeCell ref="Q116:U116"/>
    <mergeCell ref="V116:AE116"/>
    <mergeCell ref="AF116:AJ116"/>
    <mergeCell ref="AK116:AO116"/>
    <mergeCell ref="BT118:BX118"/>
    <mergeCell ref="AP115:AT115"/>
    <mergeCell ref="AU115:AY115"/>
    <mergeCell ref="AZ115:BD115"/>
    <mergeCell ref="BE115:BI115"/>
    <mergeCell ref="BT115:BX115"/>
    <mergeCell ref="AP116:AT116"/>
    <mergeCell ref="AU116:AY116"/>
    <mergeCell ref="AZ116:BD116"/>
    <mergeCell ref="BT116:BX116"/>
    <mergeCell ref="A118:C118"/>
    <mergeCell ref="D118:P118"/>
    <mergeCell ref="Q118:U118"/>
    <mergeCell ref="V118:AE118"/>
    <mergeCell ref="BE118:BI118"/>
    <mergeCell ref="BJ118:BN118"/>
    <mergeCell ref="BO117:BS117"/>
    <mergeCell ref="AZ118:BD118"/>
    <mergeCell ref="AP117:AT117"/>
    <mergeCell ref="AU117:AY117"/>
    <mergeCell ref="AZ117:BD117"/>
    <mergeCell ref="AF118:AJ118"/>
    <mergeCell ref="AK118:AO118"/>
    <mergeCell ref="AP118:AT118"/>
    <mergeCell ref="AU118:AY118"/>
    <mergeCell ref="BO118:BS118"/>
    <mergeCell ref="AI143:AK143"/>
    <mergeCell ref="AX143:AZ143"/>
    <mergeCell ref="BA143:BC143"/>
    <mergeCell ref="BD143:BF143"/>
    <mergeCell ref="BA141:BC141"/>
    <mergeCell ref="BD141:BF141"/>
    <mergeCell ref="AL141:AN141"/>
    <mergeCell ref="AO141:AQ141"/>
    <mergeCell ref="AR141:AT141"/>
    <mergeCell ref="AU141:AW141"/>
    <mergeCell ref="A143:C143"/>
    <mergeCell ref="D143:V143"/>
    <mergeCell ref="W143:Y143"/>
    <mergeCell ref="Z143:AB143"/>
    <mergeCell ref="AC143:AE143"/>
    <mergeCell ref="AF143:AH143"/>
    <mergeCell ref="AI141:AK141"/>
    <mergeCell ref="AO134:AS134"/>
    <mergeCell ref="AT134:AX134"/>
    <mergeCell ref="AY134:BC134"/>
    <mergeCell ref="BD134:BH134"/>
    <mergeCell ref="U134:Y134"/>
    <mergeCell ref="Z134:AD134"/>
    <mergeCell ref="AE134:AI134"/>
    <mergeCell ref="AJ134:AN134"/>
    <mergeCell ref="BG138:BI139"/>
    <mergeCell ref="A142:C142"/>
    <mergeCell ref="D142:V142"/>
    <mergeCell ref="W142:Y142"/>
    <mergeCell ref="Z142:AB142"/>
    <mergeCell ref="AC142:AE142"/>
    <mergeCell ref="AF142:AH142"/>
    <mergeCell ref="BG183:BL183"/>
    <mergeCell ref="AU162:AY162"/>
    <mergeCell ref="AZ162:BD162"/>
    <mergeCell ref="BB181:BF181"/>
    <mergeCell ref="BG181:BL181"/>
    <mergeCell ref="BG141:BI141"/>
    <mergeCell ref="BJ141:BL141"/>
    <mergeCell ref="BG143:BI143"/>
    <mergeCell ref="BJ143:BL143"/>
    <mergeCell ref="BG182:BL182"/>
    <mergeCell ref="BO153:BS153"/>
    <mergeCell ref="AK153:AO153"/>
    <mergeCell ref="AP153:AT153"/>
    <mergeCell ref="AU153:AY153"/>
    <mergeCell ref="AZ153:BD153"/>
    <mergeCell ref="BE153:BI153"/>
    <mergeCell ref="BJ153:BN153"/>
    <mergeCell ref="A153:F153"/>
    <mergeCell ref="G153:S153"/>
    <mergeCell ref="T153:Z153"/>
    <mergeCell ref="AA153:AE153"/>
    <mergeCell ref="AF162:AJ162"/>
    <mergeCell ref="AK162:AO162"/>
    <mergeCell ref="A162:F162"/>
    <mergeCell ref="G162:S162"/>
    <mergeCell ref="T162:Z162"/>
    <mergeCell ref="AA162:AE162"/>
    <mergeCell ref="AT195:AW195"/>
    <mergeCell ref="AX195:BB195"/>
    <mergeCell ref="AF153:AJ153"/>
    <mergeCell ref="AK181:AP181"/>
    <mergeCell ref="AQ181:AV181"/>
    <mergeCell ref="AW181:BA181"/>
    <mergeCell ref="AP162:AT162"/>
    <mergeCell ref="BB183:BF183"/>
    <mergeCell ref="BC193:BG193"/>
    <mergeCell ref="AX193:BB193"/>
    <mergeCell ref="BC195:BG195"/>
    <mergeCell ref="BH195:BL195"/>
    <mergeCell ref="A195:F195"/>
    <mergeCell ref="G195:P195"/>
    <mergeCell ref="Q195:U195"/>
    <mergeCell ref="V195:Y195"/>
    <mergeCell ref="Z195:AD195"/>
    <mergeCell ref="AE195:AI195"/>
    <mergeCell ref="AJ195:AN195"/>
    <mergeCell ref="AO195:AS195"/>
    <mergeCell ref="BB185:BF185"/>
    <mergeCell ref="BG185:BL185"/>
    <mergeCell ref="AQ184:AV184"/>
    <mergeCell ref="AW184:BA184"/>
    <mergeCell ref="BB184:BF184"/>
    <mergeCell ref="BG184:BL184"/>
    <mergeCell ref="AK184:AP184"/>
    <mergeCell ref="A185:F185"/>
    <mergeCell ref="G185:S185"/>
    <mergeCell ref="T185:Y185"/>
    <mergeCell ref="Z185:AD185"/>
    <mergeCell ref="AW185:BA185"/>
    <mergeCell ref="AO197:AS197"/>
    <mergeCell ref="AT197:AW197"/>
    <mergeCell ref="AX197:BB197"/>
    <mergeCell ref="AE185:AJ185"/>
    <mergeCell ref="AK185:AP185"/>
    <mergeCell ref="A184:F184"/>
    <mergeCell ref="G184:S184"/>
    <mergeCell ref="T184:Y184"/>
    <mergeCell ref="Z184:AD184"/>
    <mergeCell ref="AE184:AJ184"/>
    <mergeCell ref="AX196:BB196"/>
    <mergeCell ref="BC197:BG197"/>
    <mergeCell ref="BH197:BL197"/>
    <mergeCell ref="A197:F197"/>
    <mergeCell ref="G197:P197"/>
    <mergeCell ref="Q197:U197"/>
    <mergeCell ref="V197:Y197"/>
    <mergeCell ref="Z197:AD197"/>
    <mergeCell ref="AE197:AI197"/>
    <mergeCell ref="AJ197:AN197"/>
    <mergeCell ref="A196:F196"/>
    <mergeCell ref="G196:P196"/>
    <mergeCell ref="Q196:U196"/>
    <mergeCell ref="V196:Y196"/>
    <mergeCell ref="Z196:AD196"/>
    <mergeCell ref="AE196:AI196"/>
    <mergeCell ref="BE208:BL208"/>
    <mergeCell ref="AK207:AP207"/>
    <mergeCell ref="AQ207:AV207"/>
    <mergeCell ref="AW207:BD207"/>
    <mergeCell ref="BE207:BL207"/>
    <mergeCell ref="BC196:BG196"/>
    <mergeCell ref="BH196:BL196"/>
    <mergeCell ref="AJ196:AN196"/>
    <mergeCell ref="AO196:AS196"/>
    <mergeCell ref="AT196:AW196"/>
    <mergeCell ref="AE208:AJ208"/>
    <mergeCell ref="AK208:AP208"/>
    <mergeCell ref="AE206:AJ206"/>
    <mergeCell ref="AK206:AP206"/>
    <mergeCell ref="A208:F208"/>
    <mergeCell ref="G208:S208"/>
    <mergeCell ref="T208:Y208"/>
    <mergeCell ref="Z208:AD208"/>
    <mergeCell ref="AQ206:AV206"/>
    <mergeCell ref="AW206:BD206"/>
    <mergeCell ref="BE206:BL206"/>
    <mergeCell ref="A207:F207"/>
    <mergeCell ref="G207:S207"/>
    <mergeCell ref="T207:Y207"/>
    <mergeCell ref="Z207:AD207"/>
    <mergeCell ref="AE207:AJ207"/>
  </mergeCells>
  <phoneticPr fontId="6" type="noConversion"/>
  <conditionalFormatting sqref="A90:A91 A99:A100 A142:A143">
    <cfRule type="cellIs" dxfId="4" priority="47" stopIfTrue="1" operator="equal">
      <formula>A89</formula>
    </cfRule>
  </conditionalFormatting>
  <conditionalFormatting sqref="A125:C125 A109:C118">
    <cfRule type="cellIs" dxfId="3" priority="48" stopIfTrue="1" operator="equal">
      <formula>A108</formula>
    </cfRule>
    <cfRule type="cellIs" dxfId="2" priority="49" stopIfTrue="1" operator="equal">
      <formula>0</formula>
    </cfRule>
  </conditionalFormatting>
  <conditionalFormatting sqref="A101">
    <cfRule type="cellIs" dxfId="1" priority="122" stopIfTrue="1" operator="equal">
      <formula>A99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55"/>
  <sheetViews>
    <sheetView zoomScaleNormal="100" workbookViewId="0">
      <selection activeCell="B4" sqref="B4:AF4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176" t="s">
        <v>139</v>
      </c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</row>
    <row r="2" spans="1:79" ht="14.25" customHeight="1">
      <c r="A2" s="196" t="s">
        <v>361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</row>
    <row r="4" spans="1:79" ht="13.9" customHeight="1">
      <c r="A4" s="15" t="s">
        <v>195</v>
      </c>
      <c r="B4" s="166" t="s">
        <v>224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12"/>
      <c r="AH4" s="160" t="s">
        <v>232</v>
      </c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2"/>
      <c r="AT4" s="162" t="s">
        <v>236</v>
      </c>
      <c r="AU4" s="160"/>
      <c r="AV4" s="160"/>
      <c r="AW4" s="160"/>
      <c r="AX4" s="160"/>
      <c r="AY4" s="160"/>
      <c r="AZ4" s="160"/>
      <c r="BA4" s="160"/>
      <c r="BB4" s="19"/>
      <c r="BC4" s="12"/>
      <c r="BD4" s="12"/>
      <c r="BE4" s="16"/>
      <c r="BF4" s="16"/>
      <c r="BG4" s="16"/>
      <c r="BH4" s="16"/>
      <c r="BI4" s="16"/>
      <c r="BJ4" s="16"/>
      <c r="BK4" s="16"/>
      <c r="BL4" s="16"/>
    </row>
    <row r="5" spans="1:79" ht="24" customHeight="1">
      <c r="A5" s="55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10"/>
      <c r="AH5" s="80" t="s">
        <v>202</v>
      </c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10"/>
      <c r="AT5" s="80" t="s">
        <v>193</v>
      </c>
      <c r="AU5" s="80"/>
      <c r="AV5" s="80"/>
      <c r="AW5" s="80"/>
      <c r="AX5" s="80"/>
      <c r="AY5" s="80"/>
      <c r="AZ5" s="80"/>
      <c r="BA5" s="80"/>
      <c r="BB5" s="17"/>
      <c r="BC5" s="10"/>
      <c r="BD5" s="10"/>
      <c r="BE5" s="17"/>
      <c r="BF5" s="17"/>
      <c r="BG5" s="17"/>
      <c r="BH5" s="17"/>
      <c r="BI5" s="17"/>
      <c r="BJ5" s="17"/>
      <c r="BK5" s="17"/>
      <c r="BL5" s="17"/>
    </row>
    <row r="6" spans="1:79">
      <c r="BE6" s="18"/>
      <c r="BF6" s="18"/>
      <c r="BG6" s="18"/>
      <c r="BH6" s="18"/>
      <c r="BI6" s="18"/>
      <c r="BJ6" s="18"/>
      <c r="BK6" s="18"/>
      <c r="BL6" s="18"/>
    </row>
    <row r="7" spans="1:79" ht="13.9" customHeight="1">
      <c r="A7" s="15" t="s">
        <v>204</v>
      </c>
      <c r="B7" s="166" t="s">
        <v>224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12"/>
      <c r="AH7" s="160" t="s">
        <v>338</v>
      </c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9"/>
      <c r="BC7" s="162" t="s">
        <v>236</v>
      </c>
      <c r="BD7" s="160"/>
      <c r="BE7" s="160"/>
      <c r="BF7" s="160"/>
      <c r="BG7" s="160"/>
      <c r="BH7" s="160"/>
      <c r="BI7" s="160"/>
      <c r="BJ7" s="160"/>
      <c r="BK7" s="19"/>
      <c r="BL7" s="16"/>
      <c r="BM7" s="20"/>
      <c r="BN7" s="20"/>
      <c r="BO7" s="20"/>
      <c r="BP7" s="19"/>
      <c r="BQ7" s="19"/>
      <c r="BR7" s="19"/>
      <c r="BS7" s="19"/>
      <c r="BT7" s="19"/>
      <c r="BU7" s="19"/>
      <c r="BV7" s="19"/>
      <c r="BW7" s="19"/>
    </row>
    <row r="8" spans="1:79" ht="24" customHeight="1">
      <c r="A8" s="55" t="s">
        <v>184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10"/>
      <c r="AH8" s="80" t="s">
        <v>205</v>
      </c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17"/>
      <c r="BC8" s="80" t="s">
        <v>193</v>
      </c>
      <c r="BD8" s="80"/>
      <c r="BE8" s="80"/>
      <c r="BF8" s="80"/>
      <c r="BG8" s="80"/>
      <c r="BH8" s="80"/>
      <c r="BI8" s="80"/>
      <c r="BJ8" s="80"/>
      <c r="BK8" s="25"/>
      <c r="BL8" s="17"/>
      <c r="BM8" s="20"/>
      <c r="BN8" s="20"/>
      <c r="BO8" s="20"/>
      <c r="BP8" s="17"/>
      <c r="BQ8" s="17"/>
      <c r="BR8" s="17"/>
      <c r="BS8" s="17"/>
      <c r="BT8" s="17"/>
      <c r="BU8" s="17"/>
      <c r="BV8" s="17"/>
      <c r="BW8" s="17"/>
    </row>
    <row r="10" spans="1:79" ht="48.75" customHeight="1">
      <c r="A10" s="15" t="s">
        <v>206</v>
      </c>
      <c r="B10" s="160" t="s">
        <v>335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N10" s="160" t="s">
        <v>336</v>
      </c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9"/>
      <c r="AA10" s="160" t="s">
        <v>337</v>
      </c>
      <c r="AB10" s="160"/>
      <c r="AC10" s="160"/>
      <c r="AD10" s="160"/>
      <c r="AE10" s="160"/>
      <c r="AF10" s="160"/>
      <c r="AG10" s="160"/>
      <c r="AH10" s="160"/>
      <c r="AI10" s="160"/>
      <c r="AJ10" s="19"/>
      <c r="AK10" s="161" t="s">
        <v>226</v>
      </c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24"/>
      <c r="BL10" s="162" t="s">
        <v>237</v>
      </c>
      <c r="BM10" s="160"/>
      <c r="BN10" s="160"/>
      <c r="BO10" s="160"/>
      <c r="BP10" s="160"/>
      <c r="BQ10" s="160"/>
      <c r="BR10" s="160"/>
      <c r="BS10" s="160"/>
      <c r="BT10" s="19"/>
      <c r="BU10" s="19"/>
      <c r="BV10" s="19"/>
      <c r="BW10" s="19"/>
      <c r="BX10" s="19"/>
      <c r="BY10" s="19"/>
      <c r="BZ10" s="19"/>
      <c r="CA10" s="19"/>
    </row>
    <row r="11" spans="1:79" ht="25.5" customHeight="1">
      <c r="B11" s="80" t="s">
        <v>207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N11" s="80" t="s">
        <v>209</v>
      </c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17"/>
      <c r="AA11" s="163" t="s">
        <v>210</v>
      </c>
      <c r="AB11" s="163"/>
      <c r="AC11" s="163"/>
      <c r="AD11" s="163"/>
      <c r="AE11" s="163"/>
      <c r="AF11" s="163"/>
      <c r="AG11" s="163"/>
      <c r="AH11" s="163"/>
      <c r="AI11" s="163"/>
      <c r="AJ11" s="17"/>
      <c r="AK11" s="164" t="s">
        <v>208</v>
      </c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23"/>
      <c r="BL11" s="80" t="s">
        <v>194</v>
      </c>
      <c r="BM11" s="80"/>
      <c r="BN11" s="80"/>
      <c r="BO11" s="80"/>
      <c r="BP11" s="80"/>
      <c r="BQ11" s="80"/>
      <c r="BR11" s="80"/>
      <c r="BS11" s="80"/>
      <c r="BT11" s="17"/>
      <c r="BU11" s="17"/>
      <c r="BV11" s="17"/>
      <c r="BW11" s="17"/>
      <c r="BX11" s="17"/>
      <c r="BY11" s="17"/>
      <c r="BZ11" s="17"/>
      <c r="CA11" s="17"/>
    </row>
    <row r="13" spans="1:79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79" ht="14.25" customHeight="1">
      <c r="A14" s="113" t="s">
        <v>174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</row>
    <row r="15" spans="1:79" ht="14.25" customHeight="1">
      <c r="A15" s="155" t="s">
        <v>354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</row>
    <row r="16" spans="1:79" ht="15" customHeight="1">
      <c r="A16" s="75" t="s">
        <v>238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</row>
    <row r="17" spans="1:79" ht="36.75" customHeight="1">
      <c r="A17" s="116" t="s">
        <v>162</v>
      </c>
      <c r="B17" s="116"/>
      <c r="C17" s="116"/>
      <c r="D17" s="116"/>
      <c r="E17" s="116"/>
      <c r="F17" s="116"/>
      <c r="G17" s="57" t="s">
        <v>20</v>
      </c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 t="s">
        <v>239</v>
      </c>
      <c r="U17" s="57"/>
      <c r="V17" s="57"/>
      <c r="W17" s="57"/>
      <c r="X17" s="57"/>
      <c r="Y17" s="57"/>
      <c r="Z17" s="57"/>
      <c r="AA17" s="57" t="s">
        <v>240</v>
      </c>
      <c r="AB17" s="57"/>
      <c r="AC17" s="57"/>
      <c r="AD17" s="57"/>
      <c r="AE17" s="57"/>
      <c r="AF17" s="57"/>
      <c r="AG17" s="57"/>
      <c r="AH17" s="57" t="s">
        <v>241</v>
      </c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 t="s">
        <v>355</v>
      </c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79" ht="48" customHeight="1">
      <c r="A18" s="116"/>
      <c r="B18" s="116"/>
      <c r="C18" s="116"/>
      <c r="D18" s="116"/>
      <c r="E18" s="116"/>
      <c r="F18" s="116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 t="s">
        <v>21</v>
      </c>
      <c r="AI18" s="57"/>
      <c r="AJ18" s="57"/>
      <c r="AK18" s="57"/>
      <c r="AL18" s="57"/>
      <c r="AM18" s="57"/>
      <c r="AN18" s="57"/>
      <c r="AO18" s="57" t="s">
        <v>121</v>
      </c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</row>
    <row r="19" spans="1:79" ht="15" customHeight="1">
      <c r="A19" s="57">
        <v>1</v>
      </c>
      <c r="B19" s="57"/>
      <c r="C19" s="57"/>
      <c r="D19" s="57"/>
      <c r="E19" s="57"/>
      <c r="F19" s="57"/>
      <c r="G19" s="57">
        <v>2</v>
      </c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>
        <v>3</v>
      </c>
      <c r="U19" s="57"/>
      <c r="V19" s="57"/>
      <c r="W19" s="57"/>
      <c r="X19" s="57"/>
      <c r="Y19" s="57"/>
      <c r="Z19" s="57"/>
      <c r="AA19" s="57">
        <v>4</v>
      </c>
      <c r="AB19" s="57"/>
      <c r="AC19" s="57"/>
      <c r="AD19" s="57"/>
      <c r="AE19" s="57"/>
      <c r="AF19" s="57"/>
      <c r="AG19" s="57"/>
      <c r="AH19" s="57">
        <v>5</v>
      </c>
      <c r="AI19" s="57"/>
      <c r="AJ19" s="57"/>
      <c r="AK19" s="57"/>
      <c r="AL19" s="57"/>
      <c r="AM19" s="57"/>
      <c r="AN19" s="57"/>
      <c r="AO19" s="57">
        <v>6</v>
      </c>
      <c r="AP19" s="57"/>
      <c r="AQ19" s="57"/>
      <c r="AR19" s="57"/>
      <c r="AS19" s="57"/>
      <c r="AT19" s="57"/>
      <c r="AU19" s="57"/>
      <c r="AV19" s="57">
        <v>7</v>
      </c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</row>
    <row r="20" spans="1:79" hidden="1">
      <c r="A20" s="184" t="s">
        <v>128</v>
      </c>
      <c r="B20" s="184"/>
      <c r="C20" s="184"/>
      <c r="D20" s="184"/>
      <c r="E20" s="184"/>
      <c r="F20" s="184"/>
      <c r="G20" s="184" t="s">
        <v>78</v>
      </c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 t="s">
        <v>101</v>
      </c>
      <c r="U20" s="184"/>
      <c r="V20" s="184"/>
      <c r="W20" s="184"/>
      <c r="X20" s="184"/>
      <c r="Y20" s="184"/>
      <c r="Z20" s="184"/>
      <c r="AA20" s="184" t="s">
        <v>102</v>
      </c>
      <c r="AB20" s="184"/>
      <c r="AC20" s="184"/>
      <c r="AD20" s="184"/>
      <c r="AE20" s="184"/>
      <c r="AF20" s="184"/>
      <c r="AG20" s="184"/>
      <c r="AH20" s="184" t="s">
        <v>103</v>
      </c>
      <c r="AI20" s="184"/>
      <c r="AJ20" s="184"/>
      <c r="AK20" s="184"/>
      <c r="AL20" s="184"/>
      <c r="AM20" s="184"/>
      <c r="AN20" s="184"/>
      <c r="AO20" s="184" t="s">
        <v>104</v>
      </c>
      <c r="AP20" s="184"/>
      <c r="AQ20" s="184"/>
      <c r="AR20" s="184"/>
      <c r="AS20" s="184"/>
      <c r="AT20" s="184"/>
      <c r="AU20" s="184"/>
      <c r="AV20" s="184" t="s">
        <v>110</v>
      </c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CA20" t="s">
        <v>64</v>
      </c>
    </row>
    <row r="21" spans="1:79" s="32" customFormat="1" ht="13.15" customHeight="1">
      <c r="A21" s="178">
        <v>2111</v>
      </c>
      <c r="B21" s="178"/>
      <c r="C21" s="178"/>
      <c r="D21" s="178"/>
      <c r="E21" s="178"/>
      <c r="F21" s="178"/>
      <c r="G21" s="193" t="s">
        <v>251</v>
      </c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5"/>
      <c r="T21" s="177">
        <v>15682370.77</v>
      </c>
      <c r="U21" s="177"/>
      <c r="V21" s="177"/>
      <c r="W21" s="177"/>
      <c r="X21" s="177"/>
      <c r="Y21" s="177"/>
      <c r="Z21" s="177"/>
      <c r="AA21" s="177">
        <v>17622400</v>
      </c>
      <c r="AB21" s="177"/>
      <c r="AC21" s="177"/>
      <c r="AD21" s="177"/>
      <c r="AE21" s="177"/>
      <c r="AF21" s="177"/>
      <c r="AG21" s="177"/>
      <c r="AH21" s="177">
        <v>0</v>
      </c>
      <c r="AI21" s="177"/>
      <c r="AJ21" s="177"/>
      <c r="AK21" s="177"/>
      <c r="AL21" s="177"/>
      <c r="AM21" s="177"/>
      <c r="AN21" s="177"/>
      <c r="AO21" s="177">
        <v>3970800</v>
      </c>
      <c r="AP21" s="177"/>
      <c r="AQ21" s="177"/>
      <c r="AR21" s="177"/>
      <c r="AS21" s="177"/>
      <c r="AT21" s="177"/>
      <c r="AU21" s="177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CA21" s="32" t="s">
        <v>65</v>
      </c>
    </row>
    <row r="22" spans="1:79" s="32" customFormat="1" ht="13.15" customHeight="1">
      <c r="A22" s="178">
        <v>2120</v>
      </c>
      <c r="B22" s="178"/>
      <c r="C22" s="178"/>
      <c r="D22" s="178"/>
      <c r="E22" s="178"/>
      <c r="F22" s="178"/>
      <c r="G22" s="193" t="s">
        <v>252</v>
      </c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5"/>
      <c r="T22" s="177">
        <v>3450830.44</v>
      </c>
      <c r="U22" s="177"/>
      <c r="V22" s="177"/>
      <c r="W22" s="177"/>
      <c r="X22" s="177"/>
      <c r="Y22" s="177"/>
      <c r="Z22" s="177"/>
      <c r="AA22" s="177">
        <v>3872400</v>
      </c>
      <c r="AB22" s="177"/>
      <c r="AC22" s="177"/>
      <c r="AD22" s="177"/>
      <c r="AE22" s="177"/>
      <c r="AF22" s="177"/>
      <c r="AG22" s="177"/>
      <c r="AH22" s="177">
        <v>0</v>
      </c>
      <c r="AI22" s="177"/>
      <c r="AJ22" s="177"/>
      <c r="AK22" s="177"/>
      <c r="AL22" s="177"/>
      <c r="AM22" s="177"/>
      <c r="AN22" s="177"/>
      <c r="AO22" s="177">
        <v>794200</v>
      </c>
      <c r="AP22" s="177"/>
      <c r="AQ22" s="177"/>
      <c r="AR22" s="177"/>
      <c r="AS22" s="177"/>
      <c r="AT22" s="177"/>
      <c r="AU22" s="177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</row>
    <row r="23" spans="1:79" s="32" customFormat="1" ht="66" customHeight="1">
      <c r="A23" s="178">
        <v>3132</v>
      </c>
      <c r="B23" s="178"/>
      <c r="C23" s="178"/>
      <c r="D23" s="178"/>
      <c r="E23" s="178"/>
      <c r="F23" s="178"/>
      <c r="G23" s="193" t="s">
        <v>266</v>
      </c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5"/>
      <c r="T23" s="177">
        <v>439960</v>
      </c>
      <c r="U23" s="177"/>
      <c r="V23" s="177"/>
      <c r="W23" s="177"/>
      <c r="X23" s="177"/>
      <c r="Y23" s="177"/>
      <c r="Z23" s="177"/>
      <c r="AA23" s="177">
        <v>800000</v>
      </c>
      <c r="AB23" s="177"/>
      <c r="AC23" s="177"/>
      <c r="AD23" s="177"/>
      <c r="AE23" s="177"/>
      <c r="AF23" s="177"/>
      <c r="AG23" s="177"/>
      <c r="AH23" s="177">
        <v>0</v>
      </c>
      <c r="AI23" s="177"/>
      <c r="AJ23" s="177"/>
      <c r="AK23" s="177"/>
      <c r="AL23" s="177"/>
      <c r="AM23" s="177"/>
      <c r="AN23" s="177"/>
      <c r="AO23" s="177">
        <v>7041000</v>
      </c>
      <c r="AP23" s="177"/>
      <c r="AQ23" s="177"/>
      <c r="AR23" s="177"/>
      <c r="AS23" s="177"/>
      <c r="AT23" s="177"/>
      <c r="AU23" s="177"/>
      <c r="AV23" s="38" t="s">
        <v>353</v>
      </c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5"/>
    </row>
    <row r="24" spans="1:79">
      <c r="A24" s="92" t="s">
        <v>175</v>
      </c>
      <c r="B24" s="92"/>
      <c r="C24" s="92"/>
      <c r="D24" s="92"/>
      <c r="E24" s="92"/>
      <c r="F24" s="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0">
        <v>19573161.210000001</v>
      </c>
      <c r="U24" s="190"/>
      <c r="V24" s="190"/>
      <c r="W24" s="190"/>
      <c r="X24" s="190"/>
      <c r="Y24" s="190"/>
      <c r="Z24" s="190"/>
      <c r="AA24" s="190">
        <v>22294800</v>
      </c>
      <c r="AB24" s="190"/>
      <c r="AC24" s="190"/>
      <c r="AD24" s="190"/>
      <c r="AE24" s="190"/>
      <c r="AF24" s="190"/>
      <c r="AG24" s="190"/>
      <c r="AH24" s="190">
        <v>0</v>
      </c>
      <c r="AI24" s="190"/>
      <c r="AJ24" s="190"/>
      <c r="AK24" s="190"/>
      <c r="AL24" s="190"/>
      <c r="AM24" s="190"/>
      <c r="AN24" s="190"/>
      <c r="AO24" s="190">
        <v>11806000</v>
      </c>
      <c r="AP24" s="190"/>
      <c r="AQ24" s="190"/>
      <c r="AR24" s="190"/>
      <c r="AS24" s="190"/>
      <c r="AT24" s="190"/>
      <c r="AU24" s="190"/>
    </row>
    <row r="25" spans="1:79" ht="15" customHeight="1">
      <c r="A25" s="113" t="s">
        <v>182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</row>
    <row r="26" spans="1:79" ht="9" customHeight="1"/>
    <row r="27" spans="1:79" ht="48" customHeight="1">
      <c r="A27" s="57" t="s">
        <v>7</v>
      </c>
      <c r="B27" s="57"/>
      <c r="C27" s="57"/>
      <c r="D27" s="57"/>
      <c r="E27" s="57"/>
      <c r="F27" s="57"/>
      <c r="G27" s="67" t="s">
        <v>20</v>
      </c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9"/>
      <c r="AF27" s="57" t="s">
        <v>9</v>
      </c>
      <c r="AG27" s="57"/>
      <c r="AH27" s="57"/>
      <c r="AI27" s="57"/>
      <c r="AJ27" s="57"/>
      <c r="AK27" s="57" t="s">
        <v>8</v>
      </c>
      <c r="AL27" s="57"/>
      <c r="AM27" s="57"/>
      <c r="AN27" s="57"/>
      <c r="AO27" s="57"/>
      <c r="AP27" s="57"/>
      <c r="AQ27" s="57"/>
      <c r="AR27" s="57"/>
      <c r="AS27" s="57"/>
      <c r="AT27" s="57"/>
      <c r="AU27" s="57" t="s">
        <v>356</v>
      </c>
      <c r="AV27" s="57"/>
      <c r="AW27" s="57"/>
      <c r="AX27" s="57"/>
      <c r="AY27" s="57"/>
      <c r="AZ27" s="57"/>
      <c r="BA27" s="57"/>
      <c r="BB27" s="57"/>
      <c r="BC27" s="57"/>
      <c r="BD27" s="57"/>
      <c r="BE27" s="57" t="s">
        <v>357</v>
      </c>
      <c r="BF27" s="57"/>
      <c r="BG27" s="57"/>
      <c r="BH27" s="57"/>
      <c r="BI27" s="57"/>
      <c r="BJ27" s="57"/>
      <c r="BK27" s="57"/>
      <c r="BL27" s="57"/>
      <c r="BM27" s="57"/>
      <c r="BN27" s="57"/>
    </row>
    <row r="28" spans="1:79" ht="15" customHeight="1">
      <c r="A28" s="57">
        <v>1</v>
      </c>
      <c r="B28" s="57"/>
      <c r="C28" s="57"/>
      <c r="D28" s="57"/>
      <c r="E28" s="57"/>
      <c r="F28" s="57"/>
      <c r="G28" s="67">
        <v>2</v>
      </c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9"/>
      <c r="AF28" s="57">
        <v>3</v>
      </c>
      <c r="AG28" s="57"/>
      <c r="AH28" s="57"/>
      <c r="AI28" s="57"/>
      <c r="AJ28" s="57"/>
      <c r="AK28" s="57">
        <v>4</v>
      </c>
      <c r="AL28" s="57"/>
      <c r="AM28" s="57"/>
      <c r="AN28" s="57"/>
      <c r="AO28" s="57"/>
      <c r="AP28" s="57"/>
      <c r="AQ28" s="57"/>
      <c r="AR28" s="57"/>
      <c r="AS28" s="57"/>
      <c r="AT28" s="57"/>
      <c r="AU28" s="57">
        <v>5</v>
      </c>
      <c r="AV28" s="57"/>
      <c r="AW28" s="57"/>
      <c r="AX28" s="57"/>
      <c r="AY28" s="57"/>
      <c r="AZ28" s="57"/>
      <c r="BA28" s="57"/>
      <c r="BB28" s="57"/>
      <c r="BC28" s="57"/>
      <c r="BD28" s="57"/>
      <c r="BE28" s="57">
        <v>6</v>
      </c>
      <c r="BF28" s="57"/>
      <c r="BG28" s="57"/>
      <c r="BH28" s="57"/>
      <c r="BI28" s="57"/>
      <c r="BJ28" s="57"/>
      <c r="BK28" s="57"/>
      <c r="BL28" s="57"/>
      <c r="BM28" s="57"/>
      <c r="BN28" s="57"/>
    </row>
    <row r="29" spans="1:79" ht="15" hidden="1" customHeight="1">
      <c r="A29" s="184" t="s">
        <v>183</v>
      </c>
      <c r="B29" s="184"/>
      <c r="C29" s="184"/>
      <c r="D29" s="184"/>
      <c r="E29" s="184"/>
      <c r="F29" s="184"/>
      <c r="G29" s="185" t="s">
        <v>78</v>
      </c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7"/>
      <c r="AF29" s="184" t="s">
        <v>91</v>
      </c>
      <c r="AG29" s="184"/>
      <c r="AH29" s="184"/>
      <c r="AI29" s="184"/>
      <c r="AJ29" s="184"/>
      <c r="AK29" s="184" t="s">
        <v>92</v>
      </c>
      <c r="AL29" s="184"/>
      <c r="AM29" s="184"/>
      <c r="AN29" s="184"/>
      <c r="AO29" s="184"/>
      <c r="AP29" s="184"/>
      <c r="AQ29" s="184"/>
      <c r="AR29" s="184"/>
      <c r="AS29" s="184"/>
      <c r="AT29" s="184"/>
      <c r="AU29" s="184" t="s">
        <v>135</v>
      </c>
      <c r="AV29" s="184"/>
      <c r="AW29" s="184"/>
      <c r="AX29" s="184"/>
      <c r="AY29" s="184"/>
      <c r="AZ29" s="184"/>
      <c r="BA29" s="184"/>
      <c r="BB29" s="184"/>
      <c r="BC29" s="184"/>
      <c r="BD29" s="184"/>
      <c r="BE29" s="184" t="s">
        <v>137</v>
      </c>
      <c r="BF29" s="184"/>
      <c r="BG29" s="184"/>
      <c r="BH29" s="184"/>
      <c r="BI29" s="184"/>
      <c r="BJ29" s="184"/>
      <c r="BK29" s="184"/>
      <c r="BL29" s="184"/>
      <c r="BM29" s="184"/>
      <c r="BN29" s="184"/>
      <c r="CA29" t="s">
        <v>66</v>
      </c>
    </row>
    <row r="30" spans="1:79" s="6" customFormat="1">
      <c r="A30" s="179"/>
      <c r="B30" s="179"/>
      <c r="C30" s="179"/>
      <c r="D30" s="179"/>
      <c r="E30" s="179"/>
      <c r="F30" s="179"/>
      <c r="G30" s="180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2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CA30" s="6" t="s">
        <v>67</v>
      </c>
    </row>
    <row r="31" spans="1:79" ht="3.75" customHeight="1"/>
    <row r="32" spans="1:79" ht="14.25" customHeight="1">
      <c r="A32" s="77" t="s">
        <v>358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</row>
    <row r="33" spans="1:79" ht="11.25" customHeight="1">
      <c r="A33" s="191"/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</row>
    <row r="34" spans="1:79" ht="14.25" customHeight="1">
      <c r="A34" s="155" t="s">
        <v>362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</row>
    <row r="35" spans="1:79" ht="15">
      <c r="A35" s="189" t="s">
        <v>238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89"/>
      <c r="BJ35" s="189"/>
      <c r="BK35" s="189"/>
      <c r="BL35" s="189"/>
      <c r="BM35" s="189"/>
      <c r="BN35" s="189"/>
      <c r="BO35" s="189"/>
      <c r="BP35" s="189"/>
      <c r="BQ35" s="189"/>
    </row>
    <row r="36" spans="1:79" ht="12.95" customHeight="1">
      <c r="A36" s="57" t="s">
        <v>3</v>
      </c>
      <c r="B36" s="57"/>
      <c r="C36" s="57"/>
      <c r="D36" s="57"/>
      <c r="E36" s="57"/>
      <c r="F36" s="57"/>
      <c r="G36" s="57" t="s">
        <v>20</v>
      </c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 t="s">
        <v>242</v>
      </c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 t="s">
        <v>244</v>
      </c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 t="s">
        <v>363</v>
      </c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</row>
    <row r="37" spans="1:79" ht="47.1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 t="s">
        <v>22</v>
      </c>
      <c r="U37" s="57"/>
      <c r="V37" s="57"/>
      <c r="W37" s="57"/>
      <c r="X37" s="57"/>
      <c r="Y37" s="57"/>
      <c r="Z37" s="57"/>
      <c r="AA37" s="57" t="s">
        <v>121</v>
      </c>
      <c r="AB37" s="57"/>
      <c r="AC37" s="57"/>
      <c r="AD37" s="57"/>
      <c r="AE37" s="57"/>
      <c r="AF37" s="57"/>
      <c r="AG37" s="57"/>
      <c r="AH37" s="57" t="s">
        <v>22</v>
      </c>
      <c r="AI37" s="57"/>
      <c r="AJ37" s="57"/>
      <c r="AK37" s="57"/>
      <c r="AL37" s="57"/>
      <c r="AM37" s="57"/>
      <c r="AN37" s="57"/>
      <c r="AO37" s="57" t="s">
        <v>121</v>
      </c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</row>
    <row r="38" spans="1:79" ht="15" customHeight="1">
      <c r="A38" s="57">
        <v>1</v>
      </c>
      <c r="B38" s="57"/>
      <c r="C38" s="57"/>
      <c r="D38" s="57"/>
      <c r="E38" s="57"/>
      <c r="F38" s="57"/>
      <c r="G38" s="57">
        <v>2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>
        <v>3</v>
      </c>
      <c r="U38" s="57"/>
      <c r="V38" s="57"/>
      <c r="W38" s="57"/>
      <c r="X38" s="57"/>
      <c r="Y38" s="57"/>
      <c r="Z38" s="57"/>
      <c r="AA38" s="57">
        <v>4</v>
      </c>
      <c r="AB38" s="57"/>
      <c r="AC38" s="57"/>
      <c r="AD38" s="57"/>
      <c r="AE38" s="57"/>
      <c r="AF38" s="57"/>
      <c r="AG38" s="57"/>
      <c r="AH38" s="57">
        <v>5</v>
      </c>
      <c r="AI38" s="57"/>
      <c r="AJ38" s="57"/>
      <c r="AK38" s="57"/>
      <c r="AL38" s="57"/>
      <c r="AM38" s="57"/>
      <c r="AN38" s="57"/>
      <c r="AO38" s="57">
        <v>6</v>
      </c>
      <c r="AP38" s="57"/>
      <c r="AQ38" s="57"/>
      <c r="AR38" s="57"/>
      <c r="AS38" s="57"/>
      <c r="AT38" s="57"/>
      <c r="AU38" s="57"/>
      <c r="AV38" s="57">
        <v>7</v>
      </c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</row>
    <row r="39" spans="1:79" s="1" customFormat="1" ht="12.75" hidden="1" customHeight="1">
      <c r="A39" s="56" t="s">
        <v>128</v>
      </c>
      <c r="B39" s="56"/>
      <c r="C39" s="56"/>
      <c r="D39" s="56"/>
      <c r="E39" s="56"/>
      <c r="F39" s="56"/>
      <c r="G39" s="115" t="s">
        <v>78</v>
      </c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53" t="s">
        <v>101</v>
      </c>
      <c r="U39" s="53"/>
      <c r="V39" s="53"/>
      <c r="W39" s="53"/>
      <c r="X39" s="53"/>
      <c r="Y39" s="53"/>
      <c r="Z39" s="53"/>
      <c r="AA39" s="53" t="s">
        <v>102</v>
      </c>
      <c r="AB39" s="53"/>
      <c r="AC39" s="53"/>
      <c r="AD39" s="53"/>
      <c r="AE39" s="53"/>
      <c r="AF39" s="53"/>
      <c r="AG39" s="53"/>
      <c r="AH39" s="53" t="s">
        <v>103</v>
      </c>
      <c r="AI39" s="53"/>
      <c r="AJ39" s="53"/>
      <c r="AK39" s="53"/>
      <c r="AL39" s="53"/>
      <c r="AM39" s="53"/>
      <c r="AN39" s="53"/>
      <c r="AO39" s="53" t="s">
        <v>104</v>
      </c>
      <c r="AP39" s="53"/>
      <c r="AQ39" s="53"/>
      <c r="AR39" s="53"/>
      <c r="AS39" s="53"/>
      <c r="AT39" s="53"/>
      <c r="AU39" s="53"/>
      <c r="AV39" s="56" t="s">
        <v>110</v>
      </c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CA39" s="1" t="s">
        <v>68</v>
      </c>
    </row>
    <row r="40" spans="1:79" s="7" customFormat="1" ht="12.75" customHeight="1">
      <c r="A40" s="56" t="s">
        <v>1</v>
      </c>
      <c r="B40" s="56"/>
      <c r="C40" s="56"/>
      <c r="D40" s="56"/>
      <c r="E40" s="56"/>
      <c r="F40" s="56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CA40" s="7" t="s">
        <v>69</v>
      </c>
    </row>
    <row r="42" spans="1:79" ht="15" customHeight="1">
      <c r="A42" s="155" t="s">
        <v>185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</row>
    <row r="44" spans="1:79" ht="90.95" customHeight="1">
      <c r="A44" s="57" t="s">
        <v>7</v>
      </c>
      <c r="B44" s="57"/>
      <c r="C44" s="57"/>
      <c r="D44" s="57"/>
      <c r="E44" s="57"/>
      <c r="F44" s="57"/>
      <c r="G44" s="67" t="s">
        <v>20</v>
      </c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9"/>
      <c r="AF44" s="57" t="s">
        <v>9</v>
      </c>
      <c r="AG44" s="57"/>
      <c r="AH44" s="57"/>
      <c r="AI44" s="57"/>
      <c r="AJ44" s="57"/>
      <c r="AK44" s="57" t="s">
        <v>8</v>
      </c>
      <c r="AL44" s="57"/>
      <c r="AM44" s="57"/>
      <c r="AN44" s="57"/>
      <c r="AO44" s="57"/>
      <c r="AP44" s="57"/>
      <c r="AQ44" s="57"/>
      <c r="AR44" s="57"/>
      <c r="AS44" s="57"/>
      <c r="AT44" s="57"/>
      <c r="AU44" s="57" t="s">
        <v>359</v>
      </c>
      <c r="AV44" s="57"/>
      <c r="AW44" s="57"/>
      <c r="AX44" s="57"/>
      <c r="AY44" s="57"/>
      <c r="AZ44" s="57"/>
      <c r="BA44" s="57" t="s">
        <v>360</v>
      </c>
      <c r="BB44" s="57"/>
      <c r="BC44" s="57"/>
      <c r="BD44" s="57"/>
      <c r="BE44" s="57"/>
      <c r="BF44" s="57"/>
      <c r="BG44" s="57" t="s">
        <v>364</v>
      </c>
      <c r="BH44" s="57"/>
      <c r="BI44" s="57"/>
      <c r="BJ44" s="57"/>
      <c r="BK44" s="57"/>
      <c r="BL44" s="57"/>
      <c r="BM44" s="57" t="s">
        <v>365</v>
      </c>
      <c r="BN44" s="57"/>
      <c r="BO44" s="57"/>
      <c r="BP44" s="57"/>
      <c r="BQ44" s="57"/>
      <c r="BR44" s="57"/>
    </row>
    <row r="45" spans="1:79" ht="15" customHeight="1">
      <c r="A45" s="57">
        <v>1</v>
      </c>
      <c r="B45" s="57"/>
      <c r="C45" s="57"/>
      <c r="D45" s="57"/>
      <c r="E45" s="57"/>
      <c r="F45" s="57"/>
      <c r="G45" s="67">
        <v>2</v>
      </c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9"/>
      <c r="AF45" s="57">
        <v>3</v>
      </c>
      <c r="AG45" s="57"/>
      <c r="AH45" s="57"/>
      <c r="AI45" s="57"/>
      <c r="AJ45" s="57"/>
      <c r="AK45" s="57">
        <v>4</v>
      </c>
      <c r="AL45" s="57"/>
      <c r="AM45" s="57"/>
      <c r="AN45" s="57"/>
      <c r="AO45" s="57"/>
      <c r="AP45" s="57"/>
      <c r="AQ45" s="57"/>
      <c r="AR45" s="57"/>
      <c r="AS45" s="57"/>
      <c r="AT45" s="57"/>
      <c r="AU45" s="57">
        <v>5</v>
      </c>
      <c r="AV45" s="57"/>
      <c r="AW45" s="57"/>
      <c r="AX45" s="57"/>
      <c r="AY45" s="57"/>
      <c r="AZ45" s="57"/>
      <c r="BA45" s="57">
        <v>6</v>
      </c>
      <c r="BB45" s="57"/>
      <c r="BC45" s="57"/>
      <c r="BD45" s="57"/>
      <c r="BE45" s="57"/>
      <c r="BF45" s="57"/>
      <c r="BG45" s="57">
        <v>7</v>
      </c>
      <c r="BH45" s="57"/>
      <c r="BI45" s="57"/>
      <c r="BJ45" s="57"/>
      <c r="BK45" s="57"/>
      <c r="BL45" s="57"/>
      <c r="BM45" s="57">
        <v>8</v>
      </c>
      <c r="BN45" s="57"/>
      <c r="BO45" s="57"/>
      <c r="BP45" s="57"/>
      <c r="BQ45" s="57"/>
      <c r="BR45" s="57"/>
    </row>
    <row r="46" spans="1:79" ht="9.75" hidden="1" customHeight="1">
      <c r="A46" s="184" t="s">
        <v>183</v>
      </c>
      <c r="B46" s="184"/>
      <c r="C46" s="184"/>
      <c r="D46" s="184"/>
      <c r="E46" s="184"/>
      <c r="F46" s="184"/>
      <c r="G46" s="185" t="s">
        <v>78</v>
      </c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7"/>
      <c r="AF46" s="184" t="s">
        <v>91</v>
      </c>
      <c r="AG46" s="184"/>
      <c r="AH46" s="184"/>
      <c r="AI46" s="184"/>
      <c r="AJ46" s="184"/>
      <c r="AK46" s="184" t="s">
        <v>92</v>
      </c>
      <c r="AL46" s="184"/>
      <c r="AM46" s="184"/>
      <c r="AN46" s="184"/>
      <c r="AO46" s="184"/>
      <c r="AP46" s="184"/>
      <c r="AQ46" s="184"/>
      <c r="AR46" s="184"/>
      <c r="AS46" s="184"/>
      <c r="AT46" s="184"/>
      <c r="AU46" s="184" t="s">
        <v>135</v>
      </c>
      <c r="AV46" s="184"/>
      <c r="AW46" s="184"/>
      <c r="AX46" s="184"/>
      <c r="AY46" s="184"/>
      <c r="AZ46" s="184"/>
      <c r="BA46" s="184" t="s">
        <v>137</v>
      </c>
      <c r="BB46" s="184"/>
      <c r="BC46" s="184"/>
      <c r="BD46" s="184"/>
      <c r="BE46" s="184"/>
      <c r="BF46" s="184"/>
      <c r="BG46" s="184" t="s">
        <v>129</v>
      </c>
      <c r="BH46" s="184"/>
      <c r="BI46" s="184"/>
      <c r="BJ46" s="184"/>
      <c r="BK46" s="184"/>
      <c r="BL46" s="184"/>
      <c r="BM46" s="184" t="s">
        <v>131</v>
      </c>
      <c r="BN46" s="184"/>
      <c r="BO46" s="184"/>
      <c r="BP46" s="184"/>
      <c r="BQ46" s="184"/>
      <c r="BR46" s="184"/>
      <c r="CA46" t="s">
        <v>70</v>
      </c>
    </row>
    <row r="47" spans="1:79" s="6" customFormat="1">
      <c r="A47" s="179"/>
      <c r="B47" s="179"/>
      <c r="C47" s="179"/>
      <c r="D47" s="179"/>
      <c r="E47" s="179"/>
      <c r="F47" s="179"/>
      <c r="G47" s="180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2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CA47" s="6" t="s">
        <v>71</v>
      </c>
    </row>
    <row r="49" spans="1:64" ht="28.5" customHeight="1">
      <c r="A49" s="83" t="s">
        <v>366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</row>
    <row r="51" spans="1:64" ht="18.95" customHeight="1">
      <c r="A51" s="61" t="s">
        <v>234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28"/>
      <c r="AC51" s="28"/>
      <c r="AD51" s="28"/>
      <c r="AE51" s="28"/>
      <c r="AF51" s="28"/>
      <c r="AG51" s="28"/>
      <c r="AH51" s="87"/>
      <c r="AI51" s="87"/>
      <c r="AJ51" s="87"/>
      <c r="AK51" s="87"/>
      <c r="AL51" s="87"/>
      <c r="AM51" s="87"/>
      <c r="AN51" s="87"/>
      <c r="AO51" s="87"/>
      <c r="AP51" s="87"/>
      <c r="AQ51" s="28"/>
      <c r="AR51" s="28"/>
      <c r="AS51" s="28"/>
      <c r="AT51" s="28"/>
      <c r="AU51" s="63" t="s">
        <v>367</v>
      </c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</row>
    <row r="52" spans="1:64" ht="12.75" customHeight="1">
      <c r="AB52" s="29"/>
      <c r="AC52" s="29"/>
      <c r="AD52" s="29"/>
      <c r="AE52" s="29"/>
      <c r="AF52" s="29"/>
      <c r="AG52" s="29"/>
      <c r="AH52" s="58" t="s">
        <v>2</v>
      </c>
      <c r="AI52" s="58"/>
      <c r="AJ52" s="58"/>
      <c r="AK52" s="58"/>
      <c r="AL52" s="58"/>
      <c r="AM52" s="58"/>
      <c r="AN52" s="58"/>
      <c r="AO52" s="58"/>
      <c r="AP52" s="58"/>
      <c r="AQ52" s="29"/>
      <c r="AR52" s="29"/>
      <c r="AS52" s="29"/>
      <c r="AT52" s="29"/>
      <c r="AU52" s="58" t="s">
        <v>201</v>
      </c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</row>
    <row r="53" spans="1:64" ht="15">
      <c r="AB53" s="29"/>
      <c r="AC53" s="29"/>
      <c r="AD53" s="29"/>
      <c r="AE53" s="29"/>
      <c r="AF53" s="29"/>
      <c r="AG53" s="29"/>
      <c r="AH53" s="30"/>
      <c r="AI53" s="30"/>
      <c r="AJ53" s="30"/>
      <c r="AK53" s="30"/>
      <c r="AL53" s="30"/>
      <c r="AM53" s="30"/>
      <c r="AN53" s="30"/>
      <c r="AO53" s="30"/>
      <c r="AP53" s="30"/>
      <c r="AQ53" s="29"/>
      <c r="AR53" s="29"/>
      <c r="AS53" s="29"/>
      <c r="AT53" s="29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</row>
    <row r="54" spans="1:64" ht="18" customHeight="1">
      <c r="A54" s="61" t="s">
        <v>235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29"/>
      <c r="AC54" s="29"/>
      <c r="AD54" s="29"/>
      <c r="AE54" s="29"/>
      <c r="AF54" s="29"/>
      <c r="AG54" s="29"/>
      <c r="AH54" s="86"/>
      <c r="AI54" s="86"/>
      <c r="AJ54" s="86"/>
      <c r="AK54" s="86"/>
      <c r="AL54" s="86"/>
      <c r="AM54" s="86"/>
      <c r="AN54" s="86"/>
      <c r="AO54" s="86"/>
      <c r="AP54" s="86"/>
      <c r="AQ54" s="29"/>
      <c r="AR54" s="29"/>
      <c r="AS54" s="29"/>
      <c r="AT54" s="29"/>
      <c r="AU54" s="59" t="s">
        <v>368</v>
      </c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</row>
    <row r="55" spans="1:64" ht="12" customHeight="1">
      <c r="AB55" s="29"/>
      <c r="AC55" s="29"/>
      <c r="AD55" s="29"/>
      <c r="AE55" s="29"/>
      <c r="AF55" s="29"/>
      <c r="AG55" s="29"/>
      <c r="AH55" s="58" t="s">
        <v>2</v>
      </c>
      <c r="AI55" s="58"/>
      <c r="AJ55" s="58"/>
      <c r="AK55" s="58"/>
      <c r="AL55" s="58"/>
      <c r="AM55" s="58"/>
      <c r="AN55" s="58"/>
      <c r="AO55" s="58"/>
      <c r="AP55" s="58"/>
      <c r="AQ55" s="29"/>
      <c r="AR55" s="29"/>
      <c r="AS55" s="29"/>
      <c r="AT55" s="29"/>
      <c r="AU55" s="58" t="s">
        <v>201</v>
      </c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</row>
  </sheetData>
  <mergeCells count="179">
    <mergeCell ref="AX1:BL1"/>
    <mergeCell ref="A2:BL2"/>
    <mergeCell ref="B4:AF4"/>
    <mergeCell ref="AH4:AR4"/>
    <mergeCell ref="AT4:BA4"/>
    <mergeCell ref="B7:AF7"/>
    <mergeCell ref="AH7:BA7"/>
    <mergeCell ref="BC7:BJ7"/>
    <mergeCell ref="A5:AF5"/>
    <mergeCell ref="AH5:AR5"/>
    <mergeCell ref="AT5:BA5"/>
    <mergeCell ref="B10:L10"/>
    <mergeCell ref="N10:Y10"/>
    <mergeCell ref="AA10:AI10"/>
    <mergeCell ref="AK10:BJ10"/>
    <mergeCell ref="A8:AF8"/>
    <mergeCell ref="AH8:BA8"/>
    <mergeCell ref="BC8:BJ8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O19:AU19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28:F28"/>
    <mergeCell ref="G28:AE28"/>
    <mergeCell ref="AF28:AJ28"/>
    <mergeCell ref="AK28:AT28"/>
    <mergeCell ref="AO18:AU18"/>
    <mergeCell ref="A19:F19"/>
    <mergeCell ref="G19:S19"/>
    <mergeCell ref="T19:Z19"/>
    <mergeCell ref="AA19:AG19"/>
    <mergeCell ref="AH19:AN19"/>
    <mergeCell ref="AV21:BL21"/>
    <mergeCell ref="A25:BL25"/>
    <mergeCell ref="A27:F27"/>
    <mergeCell ref="G27:AE27"/>
    <mergeCell ref="AF27:AJ27"/>
    <mergeCell ref="AK27:AT27"/>
    <mergeCell ref="AU27:BD27"/>
    <mergeCell ref="BE27:BN27"/>
    <mergeCell ref="A21:F21"/>
    <mergeCell ref="G21:S21"/>
    <mergeCell ref="T21:Z21"/>
    <mergeCell ref="A22:F22"/>
    <mergeCell ref="G22:S22"/>
    <mergeCell ref="T22:Z22"/>
    <mergeCell ref="A30:F30"/>
    <mergeCell ref="G30:AE30"/>
    <mergeCell ref="AF30:AJ30"/>
    <mergeCell ref="AK30:AT30"/>
    <mergeCell ref="AU30:BD30"/>
    <mergeCell ref="AA23:AG23"/>
    <mergeCell ref="AH23:AN23"/>
    <mergeCell ref="G23:S23"/>
    <mergeCell ref="T23:Z23"/>
    <mergeCell ref="A23:F23"/>
    <mergeCell ref="G29:AE29"/>
    <mergeCell ref="AF29:AJ29"/>
    <mergeCell ref="AK29:AT29"/>
    <mergeCell ref="AU29:BD29"/>
    <mergeCell ref="BE29:BN29"/>
    <mergeCell ref="AA21:AG21"/>
    <mergeCell ref="AH21:AN21"/>
    <mergeCell ref="AO21:AU21"/>
    <mergeCell ref="AU28:BD28"/>
    <mergeCell ref="BE28:BN28"/>
    <mergeCell ref="AH24:AN24"/>
    <mergeCell ref="AO24:AU24"/>
    <mergeCell ref="A32:BQ32"/>
    <mergeCell ref="A33:BL33"/>
    <mergeCell ref="A24:F24"/>
    <mergeCell ref="G24:S24"/>
    <mergeCell ref="T24:Z24"/>
    <mergeCell ref="AA24:AG24"/>
    <mergeCell ref="BE30:BN30"/>
    <mergeCell ref="A29:F29"/>
    <mergeCell ref="A34:BL34"/>
    <mergeCell ref="A35:BQ35"/>
    <mergeCell ref="A36:F37"/>
    <mergeCell ref="G36:S37"/>
    <mergeCell ref="T36:AG36"/>
    <mergeCell ref="AH36:AU36"/>
    <mergeCell ref="AV36:BQ37"/>
    <mergeCell ref="T37:Z37"/>
    <mergeCell ref="AA37:AG37"/>
    <mergeCell ref="AH37:AN37"/>
    <mergeCell ref="AV38:BQ38"/>
    <mergeCell ref="A39:F39"/>
    <mergeCell ref="G39:S39"/>
    <mergeCell ref="T39:Z39"/>
    <mergeCell ref="AA39:AG39"/>
    <mergeCell ref="AH39:AN39"/>
    <mergeCell ref="AO39:AU39"/>
    <mergeCell ref="AV39:BQ39"/>
    <mergeCell ref="AO37:AU37"/>
    <mergeCell ref="A38:F38"/>
    <mergeCell ref="G38:S38"/>
    <mergeCell ref="T38:Z38"/>
    <mergeCell ref="AA38:AG38"/>
    <mergeCell ref="AH38:AN38"/>
    <mergeCell ref="AO38:AU38"/>
    <mergeCell ref="A44:F44"/>
    <mergeCell ref="G44:AE44"/>
    <mergeCell ref="AF44:AJ44"/>
    <mergeCell ref="AK44:AT44"/>
    <mergeCell ref="AU44:AZ44"/>
    <mergeCell ref="BA44:BF44"/>
    <mergeCell ref="A40:F40"/>
    <mergeCell ref="G40:S40"/>
    <mergeCell ref="T40:Z40"/>
    <mergeCell ref="AA40:AG40"/>
    <mergeCell ref="AV40:BQ40"/>
    <mergeCell ref="A42:BL42"/>
    <mergeCell ref="AH40:AN40"/>
    <mergeCell ref="AO40:AU40"/>
    <mergeCell ref="BG45:BL45"/>
    <mergeCell ref="BM45:BR45"/>
    <mergeCell ref="AU45:AZ45"/>
    <mergeCell ref="BA45:BF45"/>
    <mergeCell ref="BG44:BL44"/>
    <mergeCell ref="BM44:BR44"/>
    <mergeCell ref="BG46:BL46"/>
    <mergeCell ref="BM46:BR46"/>
    <mergeCell ref="A46:F46"/>
    <mergeCell ref="G46:AE46"/>
    <mergeCell ref="AF46:AJ46"/>
    <mergeCell ref="AK46:AT46"/>
    <mergeCell ref="BG47:BL47"/>
    <mergeCell ref="BM47:BR47"/>
    <mergeCell ref="A49:BL49"/>
    <mergeCell ref="BA47:BF47"/>
    <mergeCell ref="A45:F45"/>
    <mergeCell ref="G45:AE45"/>
    <mergeCell ref="AF45:AJ45"/>
    <mergeCell ref="AK45:AT45"/>
    <mergeCell ref="AU46:AZ46"/>
    <mergeCell ref="BA46:BF46"/>
    <mergeCell ref="AH55:AP55"/>
    <mergeCell ref="AU55:BF55"/>
    <mergeCell ref="A47:F47"/>
    <mergeCell ref="G47:AE47"/>
    <mergeCell ref="AF47:AJ47"/>
    <mergeCell ref="AK47:AT47"/>
    <mergeCell ref="AU47:AZ47"/>
    <mergeCell ref="AA22:AG22"/>
    <mergeCell ref="AH22:AN22"/>
    <mergeCell ref="AO22:AU22"/>
    <mergeCell ref="AV22:BL22"/>
    <mergeCell ref="AO23:AU23"/>
    <mergeCell ref="AV23:BL23"/>
    <mergeCell ref="A54:AA54"/>
    <mergeCell ref="AH54:AP54"/>
    <mergeCell ref="AU54:BF54"/>
    <mergeCell ref="A51:AA51"/>
    <mergeCell ref="AH51:AP51"/>
    <mergeCell ref="AU51:BF51"/>
    <mergeCell ref="AH52:AP52"/>
    <mergeCell ref="AU52:BF52"/>
  </mergeCells>
  <phoneticPr fontId="6" type="noConversion"/>
  <conditionalFormatting sqref="A47:F47 A30:F30">
    <cfRule type="cellIs" dxfId="0" priority="1" stopIfTrue="1" operator="equal">
      <formula>0</formula>
    </cfRule>
  </conditionalFormatting>
  <pageMargins left="0.32" right="0.33" top="0.24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Додаток1</vt:lpstr>
      <vt:lpstr>Додаток2 КПК0913111</vt:lpstr>
      <vt:lpstr>Додаток2 КПК0913112</vt:lpstr>
      <vt:lpstr>Додаток3 КПК0913111</vt:lpstr>
      <vt:lpstr>Додаток1!Область_печати</vt:lpstr>
      <vt:lpstr>'Додаток2 КПК0913111'!Область_печати</vt:lpstr>
      <vt:lpstr>'Додаток2 КПК0913112'!Область_печати</vt:lpstr>
      <vt:lpstr>'Додаток3 КПК0913111'!Область_печати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2024-02-08T15:12:19Z</cp:lastPrinted>
  <dcterms:created xsi:type="dcterms:W3CDTF">2016-07-02T12:27:50Z</dcterms:created>
  <dcterms:modified xsi:type="dcterms:W3CDTF">2024-02-08T15:28:30Z</dcterms:modified>
</cp:coreProperties>
</file>